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205" windowHeight="17850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<sst xmlns="http://schemas.openxmlformats.org/spreadsheetml/2006/main" count="415" uniqueCount="287">
  <si>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</si>
  <si>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</si>
  <si>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</si>
  <si>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</si>
  <si>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</si>
  <si>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</si>
  <si>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</si>
  <si>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</si>
  <si>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</si>
  <si>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</si>
  <si>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</si>
  <si>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</si>
  <si>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</si>
  <si>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KU </t>
  </si>
  <si>
    <t xml:space="preserve">Law </t>
  </si>
  <si>
    <t xml:space="preserve">KV </t>
  </si>
  <si>
    <t xml:space="preserve">Economics </t>
  </si>
  <si>
    <t xml:space="preserve">LC </t>
  </si>
  <si>
    <t xml:space="preserve">Vet Medicine Administration </t>
  </si>
  <si>
    <t xml:space="preserve">LP </t>
  </si>
  <si>
    <t xml:space="preserve">Law                             </t>
  </si>
  <si>
    <t xml:space="preserve">Liberal Arts &amp; Sciences         </t>
  </si>
  <si>
    <t xml:space="preserve">Veterinary Medicine             </t>
  </si>
  <si>
    <t xml:space="preserve">Library &amp; Information Science   </t>
  </si>
  <si>
    <t xml:space="preserve">LAW </t>
  </si>
  <si>
    <t xml:space="preserve">LAS </t>
  </si>
  <si>
    <t xml:space="preserve">VET </t>
  </si>
  <si>
    <t>Cost Recovery</t>
  </si>
  <si>
    <t>Tuition</t>
  </si>
  <si>
    <t>Waivers</t>
  </si>
  <si>
    <t>ACES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</si>
  <si>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</si>
  <si>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</si>
  <si>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</si>
  <si>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</si>
  <si>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</si>
  <si>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</si>
  <si>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</si>
  <si>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</si>
  <si>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</si>
  <si>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</si>
  <si>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</si>
  <si>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</si>
  <si>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</si>
  <si>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1971 </t>
  </si>
  <si>
    <t xml:space="preserve">Nutritional Sciences </t>
  </si>
  <si>
    <t xml:space="preserve">BUS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</si>
  <si>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</si>
  <si>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</si>
  <si>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</si>
  <si>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</si>
  <si>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</si>
  <si>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</si>
  <si>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1952 </t>
  </si>
  <si>
    <t xml:space="preserve">College of Business </t>
  </si>
  <si>
    <t xml:space="preserve">EDU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</si>
  <si>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</si>
  <si>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</si>
  <si>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</si>
  <si>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</si>
  <si>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</si>
  <si>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</si>
  <si>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1760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</si>
  <si>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</si>
  <si>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</si>
  <si>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</si>
  <si>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</si>
  <si>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</si>
  <si>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</si>
  <si>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</si>
  <si>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</si>
  <si>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</si>
  <si>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</si>
  <si>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</si>
  <si>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</si>
  <si>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</si>
  <si>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</si>
  <si>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</si>
  <si>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</si>
  <si>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</si>
  <si>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</si>
  <si>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</si>
  <si>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</si>
  <si>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</si>
  <si>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</si>
  <si>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</si>
  <si>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</si>
  <si>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1447 </t>
  </si>
  <si>
    <t xml:space="preserve">Fine &amp; Applied Arts Admin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</si>
  <si>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</si>
  <si>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</si>
  <si>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</si>
  <si>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</si>
  <si>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</si>
  <si>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</si>
  <si>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</si>
  <si>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</si>
  <si>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</si>
  <si>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</si>
  <si>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</si>
  <si>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</si>
  <si>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</si>
  <si>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</si>
  <si>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1238 </t>
  </si>
  <si>
    <t xml:space="preserve">Inst of Communications Rsch </t>
  </si>
  <si>
    <t xml:space="preserve">1408 </t>
  </si>
  <si>
    <t xml:space="preserve">Advertising </t>
  </si>
  <si>
    <t xml:space="preserve">1642 </t>
  </si>
  <si>
    <t xml:space="preserve">Journalism </t>
  </si>
  <si>
    <t xml:space="preserve">1934 </t>
  </si>
  <si>
    <t xml:space="preserve">1853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</si>
  <si>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</si>
  <si>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</si>
  <si>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</si>
  <si>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</si>
  <si>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</si>
  <si>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</si>
  <si>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1299 </t>
  </si>
  <si>
    <t xml:space="preserve">Psychology </t>
  </si>
  <si>
    <t xml:space="preserve">1324 </t>
  </si>
  <si>
    <t xml:space="preserve">Sociology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</si>
  <si>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</si>
  <si>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</si>
  <si>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</si>
  <si>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</si>
  <si>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1377 </t>
  </si>
  <si>
    <t xml:space="preserve">Plant Biology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</si>
  <si>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</si>
  <si>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</si>
  <si>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</si>
  <si>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</si>
  <si>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</si>
  <si>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</si>
  <si>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</si>
  <si>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</si>
  <si>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</si>
  <si>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</si>
  <si>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</si>
  <si>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</si>
  <si>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</si>
  <si>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</si>
  <si>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</si>
  <si>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1461 </t>
  </si>
  <si>
    <t xml:space="preserve">Center for African Studies </t>
  </si>
  <si>
    <t xml:space="preserve">1489 </t>
  </si>
  <si>
    <t xml:space="preserve">1490 </t>
  </si>
  <si>
    <t xml:space="preserve">1499 </t>
  </si>
  <si>
    <t xml:space="preserve">English </t>
  </si>
  <si>
    <t xml:space="preserve">1514 </t>
  </si>
  <si>
    <t xml:space="preserve">Classics </t>
  </si>
  <si>
    <t xml:space="preserve">1553 </t>
  </si>
  <si>
    <t xml:space="preserve">Russian,E European,Eurasn Ctr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</si>
  <si>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</si>
  <si>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</si>
  <si>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</si>
  <si>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</si>
  <si>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</si>
  <si>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Cell &amp; Developmental Biology </t>
  </si>
  <si>
    <t xml:space="preserve">1585 </t>
  </si>
  <si>
    <t xml:space="preserve">1604 </t>
  </si>
  <si>
    <t xml:space="preserve">Molecular &amp; Integrative Physl </t>
  </si>
  <si>
    <t xml:space="preserve">1655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</si>
  <si>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</si>
  <si>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</si>
  <si>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</si>
  <si>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</si>
  <si>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</si>
  <si>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</si>
  <si>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1771 </t>
  </si>
  <si>
    <t xml:space="preserve">Comparative &amp; World Literature </t>
  </si>
  <si>
    <t xml:space="preserve">1864 </t>
  </si>
  <si>
    <t xml:space="preserve">Linguistics </t>
  </si>
  <si>
    <t xml:space="preserve">1872 </t>
  </si>
  <si>
    <t xml:space="preserve">1927 </t>
  </si>
  <si>
    <t xml:space="preserve">Germanic Languages &amp; Lit </t>
  </si>
  <si>
    <t xml:space="preserve">Microbiology </t>
  </si>
  <si>
    <t xml:space="preserve">Slavic Languages &amp; Literature </t>
  </si>
  <si>
    <t xml:space="preserve">Kinesiology &amp; Community Health </t>
  </si>
  <si>
    <t xml:space="preserve">Speech &amp; Hearing Science </t>
  </si>
  <si>
    <t xml:space="preserve">Recreation, Sport and Tourism </t>
  </si>
  <si>
    <t xml:space="preserve">Pathobiology </t>
  </si>
  <si>
    <t xml:space="preserve">Vet Clinical Medicine </t>
  </si>
  <si>
    <t xml:space="preserve">SW  </t>
  </si>
  <si>
    <t xml:space="preserve">KL </t>
  </si>
  <si>
    <t>Agricultural, Cons., &amp; Env. Sci.</t>
  </si>
  <si>
    <t xml:space="preserve">KM </t>
  </si>
  <si>
    <t xml:space="preserve">Business                        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</si>
  <si>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</si>
  <si>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</si>
  <si>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</si>
  <si>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</si>
  <si>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</si>
  <si>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</si>
  <si>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KT </t>
  </si>
  <si>
    <t xml:space="preserve">KY </t>
  </si>
  <si>
    <t xml:space="preserve">LG </t>
  </si>
  <si>
    <t xml:space="preserve">LL </t>
  </si>
  <si>
    <t xml:space="preserve">Social Work                     </t>
  </si>
  <si>
    <t xml:space="preserve">1483 </t>
  </si>
  <si>
    <t xml:space="preserve">Agr, Consumer, &amp; Env Sci Admn </t>
  </si>
  <si>
    <t xml:space="preserve">1335 </t>
  </si>
  <si>
    <t xml:space="preserve">Education Administration </t>
  </si>
  <si>
    <t xml:space="preserve">AHS </t>
  </si>
  <si>
    <t xml:space="preserve">1265 </t>
  </si>
  <si>
    <t xml:space="preserve">Sch Earth, Soc, Environ Admin </t>
  </si>
  <si>
    <t xml:space="preserve">Div General Studies Admin </t>
  </si>
  <si>
    <t xml:space="preserve">KW </t>
  </si>
  <si>
    <t xml:space="preserve">DGS </t>
  </si>
  <si>
    <t xml:space="preserve">MDA </t>
  </si>
  <si>
    <t xml:space="preserve">College of Media Admin </t>
  </si>
  <si>
    <t xml:space="preserve">Communication </t>
  </si>
  <si>
    <t xml:space="preserve">Religion </t>
  </si>
  <si>
    <t xml:space="preserve">School of Labor &amp; Empl. Rel. </t>
  </si>
  <si>
    <t xml:space="preserve">Media                           </t>
  </si>
  <si>
    <t xml:space="preserve">GRD </t>
  </si>
  <si>
    <t xml:space="preserve">1486 </t>
  </si>
  <si>
    <t xml:space="preserve">1436 </t>
  </si>
  <si>
    <t xml:space="preserve">Media and Cinema Studies </t>
  </si>
  <si>
    <t xml:space="preserve">1303 </t>
  </si>
  <si>
    <t xml:space="preserve">African American Studies </t>
  </si>
  <si>
    <t xml:space="preserve">1680 </t>
  </si>
  <si>
    <t xml:space="preserve">Gender and Women's Studies </t>
  </si>
  <si>
    <t xml:space="preserve">Applied Health Sciences Admin </t>
  </si>
  <si>
    <t xml:space="preserve">KS </t>
  </si>
  <si>
    <t xml:space="preserve">Graduate College                </t>
  </si>
  <si>
    <t xml:space="preserve">Applied Health Sciences         </t>
  </si>
  <si>
    <t xml:space="preserve">Labor &amp; Employment Relations    </t>
  </si>
  <si>
    <t xml:space="preserve">1545 </t>
  </si>
  <si>
    <t xml:space="preserve">Engineering Courses </t>
  </si>
  <si>
    <t xml:space="preserve">1670 </t>
  </si>
  <si>
    <t xml:space="preserve">Liberal Arts &amp; Sciences </t>
  </si>
  <si>
    <t xml:space="preserve">Comparative Biosciences </t>
  </si>
  <si>
    <t xml:space="preserve">Educ Policy, Orgzn &amp; Leadrshp </t>
  </si>
  <si>
    <t>International Differentials</t>
  </si>
  <si>
    <t xml:space="preserve">Division of General Studies     </t>
  </si>
  <si>
    <t xml:space="preserve">Latina/Latino Studies </t>
  </si>
  <si>
    <t xml:space="preserve">NOTE: </t>
  </si>
  <si>
    <t>Tuition and waivers for the Professional Science Master's programs are all recorded under the Graduate College, not in the disciplinary college.</t>
  </si>
  <si>
    <t>Course-based differential tuition for selected MCB courses has been moved from the college and dept of the student to LAS MCB.</t>
  </si>
  <si>
    <t>Program /Course Differentials</t>
  </si>
  <si>
    <t xml:space="preserve">1342 </t>
  </si>
  <si>
    <t>Rundate:</t>
  </si>
  <si>
    <t xml:space="preserve">1913 </t>
  </si>
  <si>
    <t xml:space="preserve">Graduate College Programs </t>
  </si>
  <si>
    <t xml:space="preserve">Spanish and Portuguese </t>
  </si>
  <si>
    <t xml:space="preserve">French and Italian </t>
  </si>
  <si>
    <t xml:space="preserve">Human Dvlpmt &amp; Family Studies </t>
  </si>
  <si>
    <t xml:space="preserve">Neuroscience Program </t>
  </si>
  <si>
    <t xml:space="preserve">Information Sciences </t>
  </si>
  <si>
    <t>Self-Supporting</t>
  </si>
  <si>
    <t xml:space="preserve">Prof Sci Master Food Science &amp; </t>
  </si>
  <si>
    <t xml:space="preserve">1729 </t>
  </si>
  <si>
    <t xml:space="preserve">Latin American &amp; Carib Studies </t>
  </si>
  <si>
    <t>International Program Differentials</t>
  </si>
  <si>
    <t xml:space="preserve">1292 </t>
  </si>
  <si>
    <t xml:space="preserve">Carle Illinois COM Pgm &amp; Crse </t>
  </si>
  <si>
    <t xml:space="preserve">LT </t>
  </si>
  <si>
    <t xml:space="preserve">MED </t>
  </si>
  <si>
    <t xml:space="preserve">Carle Illinois Medicine         </t>
  </si>
  <si>
    <t xml:space="preserve">LER </t>
  </si>
  <si>
    <t xml:space="preserve">IS  </t>
  </si>
  <si>
    <t xml:space="preserve">Prof Sci Master Agr, Consumer, </t>
  </si>
  <si>
    <t xml:space="preserve">Prof Sci Master Agricultural &amp; </t>
  </si>
  <si>
    <t xml:space="preserve">School of Social Work </t>
  </si>
  <si>
    <t xml:space="preserve">Ag Ldrshp Educ Comm Program </t>
  </si>
  <si>
    <t xml:space="preserve">Evolution Ecology Behavior </t>
  </si>
  <si>
    <t xml:space="preserve">1306 </t>
  </si>
  <si>
    <t xml:space="preserve">Agr, Consumer, &amp; Env Sciences </t>
  </si>
  <si>
    <t xml:space="preserve">1644 </t>
  </si>
  <si>
    <t xml:space="preserve">Fine &amp; Applied Arts Courses </t>
  </si>
  <si>
    <t xml:space="preserve">1787 </t>
  </si>
  <si>
    <t xml:space="preserve">Translation &amp; Interpreting St </t>
  </si>
  <si>
    <t xml:space="preserve">Ctr S. Asian &amp; MidEast Studies </t>
  </si>
  <si>
    <t xml:space="preserve">Illinois Informatics Institute </t>
  </si>
  <si>
    <t>PROV</t>
  </si>
  <si>
    <t xml:space="preserve">Undergraduate Admissions </t>
  </si>
  <si>
    <t xml:space="preserve">NB </t>
  </si>
  <si>
    <t xml:space="preserve">Provost units                   </t>
  </si>
  <si>
    <t xml:space="preserve">Geography &amp; GIS </t>
  </si>
  <si>
    <t xml:space="preserve">1948 </t>
  </si>
  <si>
    <t xml:space="preserve">1954 </t>
  </si>
  <si>
    <t xml:space="preserve">Earth Sci &amp; Environmental Chng </t>
  </si>
  <si>
    <t xml:space="preserve">1640 </t>
  </si>
  <si>
    <t xml:space="preserve">Educational Policy Studies </t>
  </si>
  <si>
    <t xml:space="preserve">1958 </t>
  </si>
  <si>
    <t xml:space="preserve">1679 </t>
  </si>
  <si>
    <t>Spring, 2023  (Final)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</si>
</sst>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7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166" fontId="1" fillId="0" borderId="18" xfId="42" applyNumberFormat="1" applyFont="1" applyBorder="1" applyAlignment="1">
      <alignment/>
    </xf>
    <xf numFmtId="166" fontId="1" fillId="0" borderId="19" xfId="42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66" fontId="1" fillId="0" borderId="14" xfId="42" applyNumberFormat="1" applyFont="1" applyBorder="1" applyAlignment="1">
      <alignment/>
    </xf>
    <xf numFmtId="166" fontId="1" fillId="0" borderId="15" xfId="42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0" xfId="0" applyFont="1" applyAlignment="1" quotePrefix="1">
      <alignment/>
    </xf>
    <xf numFmtId="166" fontId="2" fillId="0" borderId="23" xfId="42" applyNumberFormat="1" applyFont="1" applyBorder="1" applyAlignment="1">
      <alignment/>
    </xf>
    <xf numFmtId="166" fontId="1" fillId="0" borderId="0" xfId="42" applyNumberFormat="1" applyFont="1" applyBorder="1" applyAlignment="1">
      <alignment/>
    </xf>
    <xf numFmtId="166" fontId="1" fillId="0" borderId="13" xfId="42" applyNumberFormat="1" applyFont="1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5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13" xfId="0" applyFont="1" applyBorder="1" applyAlignment="1" quotePrefix="1">
      <alignment horizontal="left"/>
    </xf>
    <xf numFmtId="0" fontId="1" fillId="0" borderId="23" xfId="0" applyFont="1" applyBorder="1" applyAlignment="1">
      <alignment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5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" sqref="A3"/>
    </sheetView>
  </sheetViews>
  <sheetFormatPr defaultColWidth="9.140625" defaultRowHeight="12.75"/>
  <cols>
    <col min="1" max="1" width="7.421875" style="2" customWidth="1"/>
    <col min="2" max="2" width="6.00390625" style="2" customWidth="1"/>
    <col min="3" max="3" width="21.00390625" style="2" customWidth="1"/>
    <col min="4" max="4" width="11.00390625" style="2" customWidth="1"/>
    <col min="5" max="5" width="12.28125" style="2" customWidth="1"/>
    <col min="6" max="14" width="11.00390625" style="2" customWidth="1"/>
    <col min="15" max="15" width="9.00390625" style="2" customWidth="1"/>
    <col min="16" max="16" width="9.8515625" style="2" customWidth="1"/>
    <col min="17" max="16384" width="9.140625" style="2" customWidth="1"/>
  </cols>
  <sheetData>
    <row r="1" spans="1:7" ht="12.75">
      <c r="A1" s="1" t="s">
        <v>0</v>
      </c>
      <c r="C1" s="1"/>
      <c r="D1" s="1"/>
      <c r="E1" s="1"/>
      <c r="F1" s="38" t="s">
        <v>241</v>
      </c>
      <c r="G1" s="40">
        <v>45184</v>
      </c>
    </row>
    <row r="2" spans="1:8" ht="12.75">
      <c r="A2" s="1" t="s">
        <v>7</v>
      </c>
      <c r="C2" s="1"/>
      <c r="D2" s="1"/>
      <c r="E2" s="1"/>
      <c r="F2" s="1"/>
      <c r="G2" s="1"/>
      <c r="H2" s="1"/>
    </row>
    <row r="3" spans="1:8" ht="12.75">
      <c r="A3" s="45" t="s">
        <v>286</v>
      </c>
      <c r="C3" s="1"/>
      <c r="D3" s="1"/>
      <c r="E3" s="1"/>
      <c r="F3" s="1"/>
      <c r="G3" s="1"/>
      <c r="H3" s="1"/>
    </row>
    <row r="4" spans="1:2" ht="11.25">
      <c r="A4" s="2" t="s">
        <v>236</v>
      </c>
      <c r="B4" s="2" t="s">
        <v>237</v>
      </c>
    </row>
    <row r="5" spans="1:2" ht="11.25">
      <c r="A5" s="39"/>
      <c r="B5" s="2" t="s">
        <v>238</v>
      </c>
    </row>
    <row r="6" spans="2:18" ht="12" customHeight="1">
      <c r="B6" s="8"/>
      <c r="C6" s="3"/>
      <c r="D6" s="52" t="s">
        <v>1</v>
      </c>
      <c r="E6" s="53"/>
      <c r="F6" s="53"/>
      <c r="G6" s="53"/>
      <c r="H6" s="53"/>
      <c r="I6" s="54"/>
      <c r="J6" s="52" t="s">
        <v>2</v>
      </c>
      <c r="K6" s="54"/>
      <c r="L6" s="52" t="s">
        <v>3</v>
      </c>
      <c r="M6" s="53"/>
      <c r="N6" s="54"/>
      <c r="O6" s="55" t="s">
        <v>27</v>
      </c>
      <c r="P6" s="55"/>
      <c r="Q6" s="55" t="s">
        <v>249</v>
      </c>
      <c r="R6" s="55"/>
    </row>
    <row r="7" spans="2:18" ht="32.25" customHeight="1">
      <c r="B7" s="9" t="s">
        <v>4</v>
      </c>
      <c r="C7" s="5"/>
      <c r="D7" s="41" t="s">
        <v>8</v>
      </c>
      <c r="E7" s="42" t="s">
        <v>239</v>
      </c>
      <c r="F7" s="20" t="s">
        <v>253</v>
      </c>
      <c r="G7" s="43" t="s">
        <v>233</v>
      </c>
      <c r="H7" s="20" t="s">
        <v>10</v>
      </c>
      <c r="I7" s="21" t="s">
        <v>11</v>
      </c>
      <c r="J7" s="31" t="s">
        <v>28</v>
      </c>
      <c r="K7" s="31" t="s">
        <v>29</v>
      </c>
      <c r="L7" s="51" t="s">
        <v>8</v>
      </c>
      <c r="M7" s="20" t="s">
        <v>9</v>
      </c>
      <c r="N7" s="31" t="s">
        <v>29</v>
      </c>
      <c r="O7" s="31" t="s">
        <v>28</v>
      </c>
      <c r="P7" s="31" t="s">
        <v>29</v>
      </c>
      <c r="Q7" s="31" t="s">
        <v>28</v>
      </c>
      <c r="R7" s="31" t="s">
        <v>29</v>
      </c>
    </row>
    <row r="8" spans="2:18" ht="10.5" customHeight="1">
      <c r="B8" s="33" t="s">
        <v>12</v>
      </c>
      <c r="C8" s="33"/>
      <c r="D8" s="35">
        <f aca="true" t="shared" si="0" ref="D8:I8">SUM(D10:D28)</f>
        <v>267768968.3</v>
      </c>
      <c r="E8" s="35">
        <f t="shared" si="0"/>
        <v>42889459.8</v>
      </c>
      <c r="F8" s="35">
        <f t="shared" si="0"/>
        <v>4986447.8</v>
      </c>
      <c r="G8" s="35">
        <f t="shared" si="0"/>
        <v>2013163</v>
      </c>
      <c r="H8" s="35">
        <f t="shared" si="0"/>
        <v>15315319.450000001</v>
      </c>
      <c r="I8" s="35">
        <f t="shared" si="0"/>
        <v>0</v>
      </c>
      <c r="J8" s="35">
        <f aca="true" t="shared" si="1" ref="J8:P8">SUM(J10:J28)</f>
        <v>21374161</v>
      </c>
      <c r="K8" s="35">
        <f t="shared" si="1"/>
        <v>252210</v>
      </c>
      <c r="L8" s="35">
        <f t="shared" si="1"/>
        <v>105138205.9</v>
      </c>
      <c r="M8" s="35">
        <f t="shared" si="1"/>
        <v>18392023</v>
      </c>
      <c r="N8" s="35">
        <f t="shared" si="1"/>
        <v>94986322.69999999</v>
      </c>
      <c r="O8" s="35">
        <f t="shared" si="1"/>
        <v>9678873</v>
      </c>
      <c r="P8" s="35">
        <f t="shared" si="1"/>
        <v>0</v>
      </c>
      <c r="Q8" s="35">
        <f>SUM(Q10:Q28)</f>
        <v>32721599.599999998</v>
      </c>
      <c r="R8" s="35">
        <f>SUM(R10:R28)</f>
        <v>296981</v>
      </c>
    </row>
    <row r="9" spans="2:18" ht="11.25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3"/>
      <c r="P9" s="24"/>
      <c r="Q9" s="23"/>
      <c r="R9" s="24"/>
    </row>
    <row r="10" spans="2:18" ht="11.25">
      <c r="B10" s="10" t="s">
        <v>183</v>
      </c>
      <c r="C10" s="7" t="s">
        <v>184</v>
      </c>
      <c r="D10" s="12">
        <v>17245380.2</v>
      </c>
      <c r="E10" s="36">
        <v>2202634.4</v>
      </c>
      <c r="F10" s="36">
        <v>8700</v>
      </c>
      <c r="G10" s="36">
        <v>51204.2</v>
      </c>
      <c r="H10" s="36">
        <v>1600066.6</v>
      </c>
      <c r="I10" s="16">
        <v>0</v>
      </c>
      <c r="J10" s="13">
        <v>0</v>
      </c>
      <c r="K10" s="13">
        <v>0</v>
      </c>
      <c r="L10" s="12">
        <v>5217261.8</v>
      </c>
      <c r="M10" s="36">
        <v>0</v>
      </c>
      <c r="N10" s="16">
        <v>4974714.9</v>
      </c>
      <c r="O10" s="25">
        <v>0</v>
      </c>
      <c r="P10" s="15">
        <v>0</v>
      </c>
      <c r="Q10" s="25">
        <v>132338</v>
      </c>
      <c r="R10" s="15">
        <v>0</v>
      </c>
    </row>
    <row r="11" spans="2:18" ht="11.25">
      <c r="B11" s="10" t="s">
        <v>185</v>
      </c>
      <c r="C11" s="7" t="s">
        <v>186</v>
      </c>
      <c r="D11" s="12">
        <v>22556785</v>
      </c>
      <c r="E11" s="36">
        <v>7399179.6</v>
      </c>
      <c r="F11" s="36">
        <v>426585</v>
      </c>
      <c r="G11" s="36">
        <v>174086</v>
      </c>
      <c r="H11" s="36">
        <v>1507488.75</v>
      </c>
      <c r="I11" s="16">
        <v>0</v>
      </c>
      <c r="J11" s="13">
        <v>0</v>
      </c>
      <c r="K11" s="13">
        <v>0</v>
      </c>
      <c r="L11" s="12">
        <v>2671791</v>
      </c>
      <c r="M11" s="36">
        <v>1607144</v>
      </c>
      <c r="N11" s="16">
        <v>1645461</v>
      </c>
      <c r="O11" s="26">
        <v>8115868</v>
      </c>
      <c r="P11" s="16">
        <v>0</v>
      </c>
      <c r="Q11" s="26">
        <v>20054460.7</v>
      </c>
      <c r="R11" s="16">
        <v>249851</v>
      </c>
    </row>
    <row r="12" spans="2:18" ht="11.25">
      <c r="B12" s="10" t="s">
        <v>187</v>
      </c>
      <c r="C12" s="7" t="s">
        <v>188</v>
      </c>
      <c r="D12" s="12">
        <v>4208886.4</v>
      </c>
      <c r="E12" s="36">
        <v>12258</v>
      </c>
      <c r="F12" s="36">
        <v>0</v>
      </c>
      <c r="G12" s="36">
        <v>7647</v>
      </c>
      <c r="H12" s="36">
        <v>478743</v>
      </c>
      <c r="I12" s="16">
        <v>0</v>
      </c>
      <c r="J12" s="13">
        <v>0</v>
      </c>
      <c r="K12" s="13">
        <v>0</v>
      </c>
      <c r="L12" s="12">
        <v>3082546</v>
      </c>
      <c r="M12" s="36">
        <v>0</v>
      </c>
      <c r="N12" s="16">
        <v>2746172</v>
      </c>
      <c r="O12" s="26">
        <v>0</v>
      </c>
      <c r="P12" s="16">
        <v>0</v>
      </c>
      <c r="Q12" s="26">
        <v>209130.8</v>
      </c>
      <c r="R12" s="16">
        <v>0</v>
      </c>
    </row>
    <row r="13" spans="2:18" ht="11.25">
      <c r="B13" s="10" t="s">
        <v>189</v>
      </c>
      <c r="C13" s="7" t="s">
        <v>190</v>
      </c>
      <c r="D13" s="12">
        <v>76641110.1</v>
      </c>
      <c r="E13" s="36">
        <v>19329704.9</v>
      </c>
      <c r="F13" s="36">
        <v>2757163.8</v>
      </c>
      <c r="G13" s="36">
        <v>716920</v>
      </c>
      <c r="H13" s="36">
        <v>4045920.9</v>
      </c>
      <c r="I13" s="16">
        <v>0</v>
      </c>
      <c r="J13" s="13">
        <v>0</v>
      </c>
      <c r="K13" s="13">
        <v>0</v>
      </c>
      <c r="L13" s="12">
        <v>46575172.4</v>
      </c>
      <c r="M13" s="36">
        <v>13889422</v>
      </c>
      <c r="N13" s="16">
        <v>46212396</v>
      </c>
      <c r="O13" s="26">
        <v>0</v>
      </c>
      <c r="P13" s="16">
        <v>0</v>
      </c>
      <c r="Q13" s="26">
        <v>3479012.4</v>
      </c>
      <c r="R13" s="16">
        <v>11270</v>
      </c>
    </row>
    <row r="14" spans="2:18" ht="11.25">
      <c r="B14" s="10" t="s">
        <v>191</v>
      </c>
      <c r="C14" s="7" t="s">
        <v>192</v>
      </c>
      <c r="D14" s="12">
        <v>13017215.5</v>
      </c>
      <c r="E14" s="36">
        <v>1455691.4</v>
      </c>
      <c r="F14" s="36">
        <v>13158</v>
      </c>
      <c r="G14" s="36">
        <v>69882</v>
      </c>
      <c r="H14" s="36">
        <v>1566370.5</v>
      </c>
      <c r="I14" s="16">
        <v>0</v>
      </c>
      <c r="J14" s="13">
        <v>0</v>
      </c>
      <c r="K14" s="13">
        <v>0</v>
      </c>
      <c r="L14" s="12">
        <v>7565120.2</v>
      </c>
      <c r="M14" s="36">
        <v>350321.2</v>
      </c>
      <c r="N14" s="16">
        <v>5379064.2</v>
      </c>
      <c r="O14" s="26">
        <v>0</v>
      </c>
      <c r="P14" s="16">
        <v>0</v>
      </c>
      <c r="Q14" s="26">
        <v>144273</v>
      </c>
      <c r="R14" s="16">
        <v>0</v>
      </c>
    </row>
    <row r="15" spans="2:18" ht="11.25">
      <c r="B15" s="10" t="s">
        <v>223</v>
      </c>
      <c r="C15" s="7" t="s">
        <v>224</v>
      </c>
      <c r="D15" s="12">
        <v>0</v>
      </c>
      <c r="E15" s="36">
        <v>0</v>
      </c>
      <c r="F15" s="36">
        <v>0</v>
      </c>
      <c r="G15" s="36">
        <v>0</v>
      </c>
      <c r="H15" s="36">
        <v>0</v>
      </c>
      <c r="I15" s="16">
        <v>0</v>
      </c>
      <c r="J15" s="13">
        <v>0</v>
      </c>
      <c r="K15" s="13">
        <v>0</v>
      </c>
      <c r="L15" s="12">
        <v>38712</v>
      </c>
      <c r="M15" s="36">
        <v>0</v>
      </c>
      <c r="N15" s="16">
        <v>38712</v>
      </c>
      <c r="O15" s="26">
        <v>0</v>
      </c>
      <c r="P15" s="16">
        <v>0</v>
      </c>
      <c r="Q15" s="26">
        <v>273761</v>
      </c>
      <c r="R15" s="16">
        <v>0</v>
      </c>
    </row>
    <row r="16" spans="2:18" ht="11.25">
      <c r="B16" s="10" t="s">
        <v>193</v>
      </c>
      <c r="C16" s="7" t="s">
        <v>213</v>
      </c>
      <c r="D16" s="12">
        <v>6311197.6</v>
      </c>
      <c r="E16" s="36">
        <v>485125</v>
      </c>
      <c r="F16" s="36">
        <v>10872</v>
      </c>
      <c r="G16" s="36">
        <v>29922</v>
      </c>
      <c r="H16" s="36">
        <v>373086</v>
      </c>
      <c r="I16" s="16">
        <v>0</v>
      </c>
      <c r="J16" s="13">
        <v>0</v>
      </c>
      <c r="K16" s="13">
        <v>0</v>
      </c>
      <c r="L16" s="12">
        <v>717866</v>
      </c>
      <c r="M16" s="36">
        <v>14286</v>
      </c>
      <c r="N16" s="16">
        <v>547481</v>
      </c>
      <c r="O16" s="26">
        <v>0</v>
      </c>
      <c r="P16" s="16">
        <v>0</v>
      </c>
      <c r="Q16" s="26">
        <v>0</v>
      </c>
      <c r="R16" s="16">
        <v>0</v>
      </c>
    </row>
    <row r="17" spans="2:18" ht="11.25">
      <c r="B17" s="10" t="s">
        <v>13</v>
      </c>
      <c r="C17" s="7" t="s">
        <v>20</v>
      </c>
      <c r="D17" s="12">
        <v>0</v>
      </c>
      <c r="E17" s="36">
        <v>0</v>
      </c>
      <c r="F17" s="36">
        <v>0</v>
      </c>
      <c r="G17" s="36">
        <v>0</v>
      </c>
      <c r="H17" s="36">
        <v>0</v>
      </c>
      <c r="I17" s="16">
        <v>0</v>
      </c>
      <c r="J17" s="13">
        <v>10703025</v>
      </c>
      <c r="K17" s="13">
        <v>192794</v>
      </c>
      <c r="L17" s="12">
        <v>2774475</v>
      </c>
      <c r="M17" s="36">
        <v>0</v>
      </c>
      <c r="N17" s="16">
        <v>50565</v>
      </c>
      <c r="O17" s="26">
        <v>0</v>
      </c>
      <c r="P17" s="16">
        <v>0</v>
      </c>
      <c r="Q17" s="26">
        <v>0</v>
      </c>
      <c r="R17" s="16">
        <v>0</v>
      </c>
    </row>
    <row r="18" spans="2:18" ht="11.25">
      <c r="B18" s="10" t="s">
        <v>15</v>
      </c>
      <c r="C18" s="7" t="s">
        <v>21</v>
      </c>
      <c r="D18" s="12">
        <v>93725535.7</v>
      </c>
      <c r="E18" s="36">
        <v>10828883</v>
      </c>
      <c r="F18" s="36">
        <v>1725389</v>
      </c>
      <c r="G18" s="36">
        <v>780208.8</v>
      </c>
      <c r="H18" s="36">
        <v>4306077.35</v>
      </c>
      <c r="I18" s="16">
        <v>0</v>
      </c>
      <c r="J18" s="13">
        <v>0</v>
      </c>
      <c r="K18" s="13">
        <v>0</v>
      </c>
      <c r="L18" s="12">
        <v>27205679.4</v>
      </c>
      <c r="M18" s="36">
        <v>1841965.8</v>
      </c>
      <c r="N18" s="16">
        <v>27018375.7</v>
      </c>
      <c r="O18" s="26">
        <v>1563005</v>
      </c>
      <c r="P18" s="16">
        <v>0</v>
      </c>
      <c r="Q18" s="26">
        <v>874670.7</v>
      </c>
      <c r="R18" s="16">
        <v>0</v>
      </c>
    </row>
    <row r="19" spans="2:18" ht="11.25">
      <c r="B19" s="10" t="s">
        <v>206</v>
      </c>
      <c r="C19" s="7" t="s">
        <v>234</v>
      </c>
      <c r="D19" s="12">
        <v>13505037</v>
      </c>
      <c r="E19" s="36">
        <v>145693.8</v>
      </c>
      <c r="F19" s="36">
        <v>44580</v>
      </c>
      <c r="G19" s="36">
        <v>121329</v>
      </c>
      <c r="H19" s="36">
        <v>481694.9</v>
      </c>
      <c r="I19" s="16">
        <v>0</v>
      </c>
      <c r="J19" s="13">
        <v>0</v>
      </c>
      <c r="K19" s="13">
        <v>0</v>
      </c>
      <c r="L19" s="12">
        <v>0</v>
      </c>
      <c r="M19" s="36">
        <v>0</v>
      </c>
      <c r="N19" s="16">
        <v>0</v>
      </c>
      <c r="O19" s="26">
        <v>0</v>
      </c>
      <c r="P19" s="16">
        <v>0</v>
      </c>
      <c r="Q19" s="26">
        <v>0</v>
      </c>
      <c r="R19" s="16">
        <v>0</v>
      </c>
    </row>
    <row r="20" spans="2:18" ht="11.25">
      <c r="B20" s="10" t="s">
        <v>194</v>
      </c>
      <c r="C20" s="7" t="s">
        <v>225</v>
      </c>
      <c r="D20" s="12">
        <v>14422685.9</v>
      </c>
      <c r="E20" s="36">
        <v>75108.7</v>
      </c>
      <c r="F20" s="36">
        <v>0</v>
      </c>
      <c r="G20" s="36">
        <v>18033</v>
      </c>
      <c r="H20" s="36">
        <v>741960.4</v>
      </c>
      <c r="I20" s="16">
        <v>0</v>
      </c>
      <c r="J20" s="13">
        <v>0</v>
      </c>
      <c r="K20" s="13">
        <v>0</v>
      </c>
      <c r="L20" s="12">
        <v>2509751</v>
      </c>
      <c r="M20" s="36">
        <v>14410</v>
      </c>
      <c r="N20" s="16">
        <v>2018008</v>
      </c>
      <c r="O20" s="26">
        <v>0</v>
      </c>
      <c r="P20" s="16">
        <v>0</v>
      </c>
      <c r="Q20" s="26">
        <v>879719</v>
      </c>
      <c r="R20" s="16">
        <v>35860</v>
      </c>
    </row>
    <row r="21" spans="2:18" ht="11.25">
      <c r="B21" s="10" t="s">
        <v>17</v>
      </c>
      <c r="C21" s="7" t="s">
        <v>22</v>
      </c>
      <c r="D21" s="12">
        <v>0</v>
      </c>
      <c r="E21" s="36">
        <v>0</v>
      </c>
      <c r="F21" s="36">
        <v>0</v>
      </c>
      <c r="G21" s="36">
        <v>0</v>
      </c>
      <c r="H21" s="36">
        <v>0</v>
      </c>
      <c r="I21" s="16">
        <v>0</v>
      </c>
      <c r="J21" s="13">
        <v>10671136</v>
      </c>
      <c r="K21" s="13">
        <v>59416</v>
      </c>
      <c r="L21" s="12">
        <v>1456313.1</v>
      </c>
      <c r="M21" s="36">
        <v>0</v>
      </c>
      <c r="N21" s="16">
        <v>1427279.1</v>
      </c>
      <c r="O21" s="26">
        <v>0</v>
      </c>
      <c r="P21" s="16">
        <v>0</v>
      </c>
      <c r="Q21" s="26">
        <v>107814</v>
      </c>
      <c r="R21" s="16">
        <v>0</v>
      </c>
    </row>
    <row r="22" spans="2:18" ht="11.25">
      <c r="B22" s="10" t="s">
        <v>195</v>
      </c>
      <c r="C22" s="7" t="s">
        <v>226</v>
      </c>
      <c r="D22" s="12">
        <v>0</v>
      </c>
      <c r="E22" s="36">
        <v>0</v>
      </c>
      <c r="F22" s="36">
        <v>0</v>
      </c>
      <c r="G22" s="36">
        <v>0</v>
      </c>
      <c r="H22" s="36">
        <v>0</v>
      </c>
      <c r="I22" s="16">
        <v>0</v>
      </c>
      <c r="J22" s="13">
        <v>0</v>
      </c>
      <c r="K22" s="13">
        <v>0</v>
      </c>
      <c r="L22" s="12">
        <v>1061734</v>
      </c>
      <c r="M22" s="36">
        <v>390120</v>
      </c>
      <c r="N22" s="16">
        <v>302223</v>
      </c>
      <c r="O22" s="26">
        <v>0</v>
      </c>
      <c r="P22" s="16">
        <v>0</v>
      </c>
      <c r="Q22" s="26">
        <v>0</v>
      </c>
      <c r="R22" s="16">
        <v>0</v>
      </c>
    </row>
    <row r="23" spans="2:18" ht="11.25">
      <c r="B23" s="10" t="s">
        <v>196</v>
      </c>
      <c r="C23" s="7" t="s">
        <v>197</v>
      </c>
      <c r="D23" s="12">
        <v>1687407.8</v>
      </c>
      <c r="E23" s="36">
        <v>63625</v>
      </c>
      <c r="F23" s="36">
        <v>0</v>
      </c>
      <c r="G23" s="36">
        <v>2270</v>
      </c>
      <c r="H23" s="36">
        <v>48537.5</v>
      </c>
      <c r="I23" s="16">
        <v>0</v>
      </c>
      <c r="J23" s="13">
        <v>0</v>
      </c>
      <c r="K23" s="13">
        <v>0</v>
      </c>
      <c r="L23" s="12">
        <v>1226625</v>
      </c>
      <c r="M23" s="36">
        <v>179416</v>
      </c>
      <c r="N23" s="16">
        <v>467862.8</v>
      </c>
      <c r="O23" s="26">
        <v>0</v>
      </c>
      <c r="P23" s="16">
        <v>0</v>
      </c>
      <c r="Q23" s="26">
        <v>0</v>
      </c>
      <c r="R23" s="16">
        <v>0</v>
      </c>
    </row>
    <row r="24" spans="2:18" ht="11.25">
      <c r="B24" s="10" t="s">
        <v>19</v>
      </c>
      <c r="C24" s="7" t="s">
        <v>23</v>
      </c>
      <c r="D24" s="12">
        <v>4417294.1</v>
      </c>
      <c r="E24" s="36">
        <v>891556</v>
      </c>
      <c r="F24" s="36">
        <v>0</v>
      </c>
      <c r="G24" s="36">
        <v>41661</v>
      </c>
      <c r="H24" s="36">
        <v>163843.55</v>
      </c>
      <c r="I24" s="16">
        <v>0</v>
      </c>
      <c r="J24" s="13">
        <v>0</v>
      </c>
      <c r="K24" s="13">
        <v>0</v>
      </c>
      <c r="L24" s="12">
        <v>3035159</v>
      </c>
      <c r="M24" s="36">
        <v>104938</v>
      </c>
      <c r="N24" s="16">
        <v>2158008</v>
      </c>
      <c r="O24" s="26">
        <v>0</v>
      </c>
      <c r="P24" s="16">
        <v>0</v>
      </c>
      <c r="Q24" s="26">
        <v>2444028</v>
      </c>
      <c r="R24" s="16">
        <v>0</v>
      </c>
    </row>
    <row r="25" spans="2:18" ht="11.25">
      <c r="B25" s="10" t="s">
        <v>256</v>
      </c>
      <c r="C25" s="7" t="s">
        <v>258</v>
      </c>
      <c r="D25" s="12">
        <v>0</v>
      </c>
      <c r="E25" s="36">
        <v>0</v>
      </c>
      <c r="F25" s="36">
        <v>0</v>
      </c>
      <c r="G25" s="36">
        <v>0</v>
      </c>
      <c r="H25" s="36">
        <v>0</v>
      </c>
      <c r="I25" s="16">
        <v>0</v>
      </c>
      <c r="J25" s="13">
        <v>0</v>
      </c>
      <c r="K25" s="13">
        <v>0</v>
      </c>
      <c r="L25" s="12">
        <v>0</v>
      </c>
      <c r="M25" s="36">
        <v>0</v>
      </c>
      <c r="N25" s="16">
        <v>0</v>
      </c>
      <c r="O25" s="26">
        <v>0</v>
      </c>
      <c r="P25" s="16">
        <v>0</v>
      </c>
      <c r="Q25" s="26">
        <v>4122392</v>
      </c>
      <c r="R25" s="16">
        <v>0</v>
      </c>
    </row>
    <row r="26" spans="2:18" ht="11.25">
      <c r="B26" s="10" t="s">
        <v>276</v>
      </c>
      <c r="C26" s="7" t="s">
        <v>277</v>
      </c>
      <c r="D26" s="12">
        <v>30433</v>
      </c>
      <c r="E26" s="36">
        <v>0</v>
      </c>
      <c r="F26" s="36">
        <v>0</v>
      </c>
      <c r="G26" s="36">
        <v>0</v>
      </c>
      <c r="H26" s="36">
        <v>1530</v>
      </c>
      <c r="I26" s="16">
        <v>0</v>
      </c>
      <c r="J26" s="13">
        <v>0</v>
      </c>
      <c r="K26" s="13">
        <v>0</v>
      </c>
      <c r="L26" s="12">
        <v>0</v>
      </c>
      <c r="M26" s="36">
        <v>0</v>
      </c>
      <c r="N26" s="16">
        <v>0</v>
      </c>
      <c r="O26" s="26">
        <v>0</v>
      </c>
      <c r="P26" s="16">
        <v>0</v>
      </c>
      <c r="Q26" s="26">
        <v>0</v>
      </c>
      <c r="R26" s="16">
        <v>0</v>
      </c>
    </row>
    <row r="27" spans="2:18" ht="11.25">
      <c r="B27" s="10"/>
      <c r="C27" s="7"/>
      <c r="D27" s="12"/>
      <c r="E27" s="36"/>
      <c r="F27" s="36"/>
      <c r="G27" s="36"/>
      <c r="H27" s="36"/>
      <c r="I27" s="16"/>
      <c r="J27" s="13"/>
      <c r="K27" s="13"/>
      <c r="L27" s="12"/>
      <c r="M27" s="36"/>
      <c r="N27" s="16"/>
      <c r="O27" s="26"/>
      <c r="P27" s="16"/>
      <c r="Q27" s="26"/>
      <c r="R27" s="16"/>
    </row>
    <row r="28" spans="2:18" ht="11.25">
      <c r="B28" s="10"/>
      <c r="C28" s="7"/>
      <c r="D28" s="12"/>
      <c r="E28" s="36"/>
      <c r="F28" s="36"/>
      <c r="G28" s="36"/>
      <c r="H28" s="36"/>
      <c r="I28" s="16"/>
      <c r="J28" s="13"/>
      <c r="K28" s="13"/>
      <c r="L28" s="12"/>
      <c r="M28" s="36"/>
      <c r="N28" s="16"/>
      <c r="O28" s="26"/>
      <c r="P28" s="16"/>
      <c r="Q28" s="26"/>
      <c r="R28" s="16"/>
    </row>
    <row r="29" spans="2:18" ht="11.25">
      <c r="B29" s="10"/>
      <c r="C29" s="7"/>
      <c r="D29" s="12"/>
      <c r="E29" s="36"/>
      <c r="F29" s="36"/>
      <c r="G29" s="36"/>
      <c r="H29" s="36"/>
      <c r="I29" s="16"/>
      <c r="J29" s="13"/>
      <c r="K29" s="13"/>
      <c r="L29" s="12"/>
      <c r="M29" s="36"/>
      <c r="N29" s="16"/>
      <c r="O29" s="26"/>
      <c r="P29" s="16"/>
      <c r="Q29" s="26"/>
      <c r="R29" s="16"/>
    </row>
    <row r="30" spans="2:18" ht="11.25">
      <c r="B30" s="11"/>
      <c r="C30" s="6"/>
      <c r="D30" s="17"/>
      <c r="E30" s="37"/>
      <c r="F30" s="37"/>
      <c r="G30" s="37"/>
      <c r="H30" s="37"/>
      <c r="I30" s="18"/>
      <c r="J30" s="37"/>
      <c r="K30" s="37"/>
      <c r="L30" s="17"/>
      <c r="M30" s="37"/>
      <c r="N30" s="18"/>
      <c r="O30" s="27"/>
      <c r="P30" s="18"/>
      <c r="Q30" s="27"/>
      <c r="R30" s="18"/>
    </row>
    <row r="32" spans="1:8" ht="12.75">
      <c r="A32" s="1" t="s">
        <v>5</v>
      </c>
      <c r="C32" s="1"/>
      <c r="D32" s="1"/>
      <c r="E32" s="1"/>
      <c r="F32" s="1"/>
      <c r="G32" s="1"/>
      <c r="H32" s="1"/>
    </row>
    <row r="33" spans="1:8" ht="12.75">
      <c r="A33" s="1" t="s">
        <v>7</v>
      </c>
      <c r="C33" s="1"/>
      <c r="D33" s="1"/>
      <c r="E33" s="1"/>
      <c r="F33" s="1"/>
      <c r="G33" s="1"/>
      <c r="H33" s="1"/>
    </row>
    <row r="34" spans="1:8" ht="12.75">
      <c r="A34" s="1" t="str">
        <f>A3</f>
        <v>Spring, 2023  (Final)</v>
      </c>
      <c r="C34" s="1"/>
      <c r="D34" s="1"/>
      <c r="E34" s="1"/>
      <c r="F34" s="1"/>
      <c r="G34" s="1"/>
      <c r="H34" s="1"/>
    </row>
    <row r="37" spans="1:18" ht="12.75" customHeight="1">
      <c r="A37" s="60" t="s">
        <v>4</v>
      </c>
      <c r="B37" s="56" t="s">
        <v>6</v>
      </c>
      <c r="C37" s="57"/>
      <c r="D37" s="52" t="s">
        <v>1</v>
      </c>
      <c r="E37" s="53"/>
      <c r="F37" s="53"/>
      <c r="G37" s="53"/>
      <c r="H37" s="53"/>
      <c r="I37" s="54"/>
      <c r="J37" s="52" t="s">
        <v>2</v>
      </c>
      <c r="K37" s="54"/>
      <c r="L37" s="52" t="s">
        <v>3</v>
      </c>
      <c r="M37" s="53"/>
      <c r="N37" s="54"/>
      <c r="O37" s="55" t="s">
        <v>27</v>
      </c>
      <c r="P37" s="55"/>
      <c r="Q37" s="55" t="s">
        <v>27</v>
      </c>
      <c r="R37" s="55"/>
    </row>
    <row r="38" spans="1:18" ht="33" customHeight="1">
      <c r="A38" s="61"/>
      <c r="B38" s="58"/>
      <c r="C38" s="59"/>
      <c r="D38" s="51" t="s">
        <v>8</v>
      </c>
      <c r="E38" s="51" t="s">
        <v>9</v>
      </c>
      <c r="F38" s="51" t="s">
        <v>253</v>
      </c>
      <c r="G38" s="51" t="s">
        <v>233</v>
      </c>
      <c r="H38" s="51" t="s">
        <v>10</v>
      </c>
      <c r="I38" s="51" t="s">
        <v>11</v>
      </c>
      <c r="J38" s="31" t="s">
        <v>28</v>
      </c>
      <c r="K38" s="31" t="s">
        <v>29</v>
      </c>
      <c r="L38" s="19" t="s">
        <v>8</v>
      </c>
      <c r="M38" s="20" t="s">
        <v>9</v>
      </c>
      <c r="N38" s="31" t="s">
        <v>29</v>
      </c>
      <c r="O38" s="31" t="s">
        <v>28</v>
      </c>
      <c r="P38" s="31" t="s">
        <v>29</v>
      </c>
      <c r="Q38" s="31" t="s">
        <v>28</v>
      </c>
      <c r="R38" s="31" t="s">
        <v>29</v>
      </c>
    </row>
    <row r="39" spans="1:18" ht="11.25">
      <c r="A39" s="32" t="s">
        <v>30</v>
      </c>
      <c r="B39" s="28" t="s">
        <v>266</v>
      </c>
      <c r="C39" s="28" t="s">
        <v>267</v>
      </c>
      <c r="D39" s="12">
        <v>20979</v>
      </c>
      <c r="E39" s="12">
        <v>0</v>
      </c>
      <c r="F39" s="12">
        <v>0</v>
      </c>
      <c r="G39" s="12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25">
        <v>0</v>
      </c>
      <c r="P39" s="15">
        <v>0</v>
      </c>
      <c r="Q39" s="25">
        <v>0</v>
      </c>
      <c r="R39" s="15">
        <v>0</v>
      </c>
    </row>
    <row r="40" spans="1:18" ht="11.25">
      <c r="A40" s="9" t="s">
        <v>30</v>
      </c>
      <c r="B40" s="29" t="s">
        <v>240</v>
      </c>
      <c r="C40" s="29" t="s">
        <v>264</v>
      </c>
      <c r="D40" s="12">
        <v>624712.3</v>
      </c>
      <c r="E40" s="12">
        <v>2043</v>
      </c>
      <c r="F40" s="12">
        <v>0</v>
      </c>
      <c r="G40" s="12">
        <v>0</v>
      </c>
      <c r="H40" s="12">
        <v>47051</v>
      </c>
      <c r="I40" s="12">
        <v>0</v>
      </c>
      <c r="J40" s="12">
        <v>0</v>
      </c>
      <c r="K40" s="12">
        <v>0</v>
      </c>
      <c r="L40" s="12">
        <v>58240</v>
      </c>
      <c r="M40" s="12">
        <v>0</v>
      </c>
      <c r="N40" s="12">
        <v>51520</v>
      </c>
      <c r="O40" s="26">
        <v>0</v>
      </c>
      <c r="P40" s="16">
        <v>0</v>
      </c>
      <c r="Q40" s="26">
        <v>0</v>
      </c>
      <c r="R40" s="16">
        <v>0</v>
      </c>
    </row>
    <row r="41" spans="1:18" ht="11.25">
      <c r="A41" s="9" t="s">
        <v>30</v>
      </c>
      <c r="B41" s="29" t="s">
        <v>31</v>
      </c>
      <c r="C41" s="29" t="s">
        <v>32</v>
      </c>
      <c r="D41" s="12">
        <v>4899037.6</v>
      </c>
      <c r="E41" s="12">
        <v>617121.2</v>
      </c>
      <c r="F41" s="12">
        <v>0</v>
      </c>
      <c r="G41" s="12">
        <v>15588</v>
      </c>
      <c r="H41" s="12">
        <v>294142.3</v>
      </c>
      <c r="I41" s="12">
        <v>0</v>
      </c>
      <c r="J41" s="12">
        <v>0</v>
      </c>
      <c r="K41" s="12">
        <v>0</v>
      </c>
      <c r="L41" s="12">
        <v>724500</v>
      </c>
      <c r="M41" s="12">
        <v>0</v>
      </c>
      <c r="N41" s="12">
        <v>722260</v>
      </c>
      <c r="O41" s="26">
        <v>0</v>
      </c>
      <c r="P41" s="16">
        <v>0</v>
      </c>
      <c r="Q41" s="26">
        <v>36104</v>
      </c>
      <c r="R41" s="16">
        <v>0</v>
      </c>
    </row>
    <row r="42" spans="1:18" ht="11.25">
      <c r="A42" s="9" t="s">
        <v>30</v>
      </c>
      <c r="B42" s="29" t="s">
        <v>198</v>
      </c>
      <c r="C42" s="29" t="s">
        <v>199</v>
      </c>
      <c r="D42" s="12">
        <v>916318.9</v>
      </c>
      <c r="E42" s="12">
        <v>0</v>
      </c>
      <c r="F42" s="12">
        <v>0</v>
      </c>
      <c r="G42" s="12">
        <v>9670.2</v>
      </c>
      <c r="H42" s="12">
        <v>370852.8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26">
        <v>0</v>
      </c>
      <c r="P42" s="16">
        <v>0</v>
      </c>
      <c r="Q42" s="26">
        <v>0</v>
      </c>
      <c r="R42" s="16">
        <v>0</v>
      </c>
    </row>
    <row r="43" spans="1:18" ht="11.25">
      <c r="A43" s="9" t="s">
        <v>30</v>
      </c>
      <c r="B43" s="29" t="s">
        <v>33</v>
      </c>
      <c r="C43" s="29" t="s">
        <v>34</v>
      </c>
      <c r="D43" s="12">
        <v>3353941.9</v>
      </c>
      <c r="E43" s="12">
        <v>654451.5</v>
      </c>
      <c r="F43" s="12">
        <v>0</v>
      </c>
      <c r="G43" s="12">
        <v>1781</v>
      </c>
      <c r="H43" s="12">
        <v>313899.5</v>
      </c>
      <c r="I43" s="12">
        <v>0</v>
      </c>
      <c r="J43" s="12">
        <v>0</v>
      </c>
      <c r="K43" s="12">
        <v>0</v>
      </c>
      <c r="L43" s="12">
        <v>670983</v>
      </c>
      <c r="M43" s="12">
        <v>0</v>
      </c>
      <c r="N43" s="12">
        <v>656466</v>
      </c>
      <c r="O43" s="26">
        <v>0</v>
      </c>
      <c r="P43" s="16">
        <v>0</v>
      </c>
      <c r="Q43" s="26">
        <v>96234</v>
      </c>
      <c r="R43" s="16">
        <v>0</v>
      </c>
    </row>
    <row r="44" spans="1:18" ht="11.25">
      <c r="A44" s="9" t="s">
        <v>30</v>
      </c>
      <c r="B44" s="29" t="s">
        <v>35</v>
      </c>
      <c r="C44" s="29" t="s">
        <v>36</v>
      </c>
      <c r="D44" s="12">
        <v>2077318</v>
      </c>
      <c r="E44" s="12">
        <v>340800.5</v>
      </c>
      <c r="F44" s="12">
        <v>0</v>
      </c>
      <c r="G44" s="12">
        <v>13068</v>
      </c>
      <c r="H44" s="12">
        <v>149112</v>
      </c>
      <c r="I44" s="12">
        <v>0</v>
      </c>
      <c r="J44" s="12">
        <v>0</v>
      </c>
      <c r="K44" s="12">
        <v>0</v>
      </c>
      <c r="L44" s="12">
        <v>1023254</v>
      </c>
      <c r="M44" s="12">
        <v>0</v>
      </c>
      <c r="N44" s="12">
        <v>866263.9</v>
      </c>
      <c r="O44" s="26">
        <v>0</v>
      </c>
      <c r="P44" s="16">
        <v>0</v>
      </c>
      <c r="Q44" s="26">
        <v>0</v>
      </c>
      <c r="R44" s="16">
        <v>0</v>
      </c>
    </row>
    <row r="45" spans="1:18" ht="11.25">
      <c r="A45" s="9" t="s">
        <v>30</v>
      </c>
      <c r="B45" s="29" t="s">
        <v>37</v>
      </c>
      <c r="C45" s="29" t="s">
        <v>38</v>
      </c>
      <c r="D45" s="12">
        <v>1371253.5</v>
      </c>
      <c r="E45" s="12">
        <v>305758.8</v>
      </c>
      <c r="F45" s="12">
        <v>1035</v>
      </c>
      <c r="G45" s="12">
        <v>1344</v>
      </c>
      <c r="H45" s="12">
        <v>143943.5</v>
      </c>
      <c r="I45" s="12">
        <v>0</v>
      </c>
      <c r="J45" s="12">
        <v>0</v>
      </c>
      <c r="K45" s="12">
        <v>0</v>
      </c>
      <c r="L45" s="12">
        <v>67473</v>
      </c>
      <c r="M45" s="12">
        <v>0</v>
      </c>
      <c r="N45" s="12">
        <v>48117</v>
      </c>
      <c r="O45" s="26">
        <v>0</v>
      </c>
      <c r="P45" s="16">
        <v>0</v>
      </c>
      <c r="Q45" s="26">
        <v>0</v>
      </c>
      <c r="R45" s="16">
        <v>0</v>
      </c>
    </row>
    <row r="46" spans="1:18" ht="11.25">
      <c r="A46" s="9" t="s">
        <v>30</v>
      </c>
      <c r="B46" s="29" t="s">
        <v>39</v>
      </c>
      <c r="C46" s="29" t="s">
        <v>246</v>
      </c>
      <c r="D46" s="12">
        <v>1430137.4</v>
      </c>
      <c r="E46" s="12">
        <v>12258</v>
      </c>
      <c r="F46" s="12">
        <v>0</v>
      </c>
      <c r="G46" s="12">
        <v>899</v>
      </c>
      <c r="H46" s="12">
        <v>89373</v>
      </c>
      <c r="I46" s="12">
        <v>0</v>
      </c>
      <c r="J46" s="12">
        <v>0</v>
      </c>
      <c r="K46" s="12">
        <v>0</v>
      </c>
      <c r="L46" s="12">
        <v>341415</v>
      </c>
      <c r="M46" s="12">
        <v>0</v>
      </c>
      <c r="N46" s="12">
        <v>341415</v>
      </c>
      <c r="O46" s="26">
        <v>0</v>
      </c>
      <c r="P46" s="16">
        <v>0</v>
      </c>
      <c r="Q46" s="26">
        <v>0</v>
      </c>
      <c r="R46" s="16">
        <v>0</v>
      </c>
    </row>
    <row r="47" spans="1:18" ht="11.25">
      <c r="A47" s="9" t="s">
        <v>30</v>
      </c>
      <c r="B47" s="29" t="s">
        <v>40</v>
      </c>
      <c r="C47" s="29" t="s">
        <v>41</v>
      </c>
      <c r="D47" s="12">
        <v>735657</v>
      </c>
      <c r="E47" s="12">
        <v>92482</v>
      </c>
      <c r="F47" s="12">
        <v>7665</v>
      </c>
      <c r="G47" s="12">
        <v>3546</v>
      </c>
      <c r="H47" s="12">
        <v>55034.5</v>
      </c>
      <c r="I47" s="12">
        <v>0</v>
      </c>
      <c r="J47" s="12">
        <v>0</v>
      </c>
      <c r="K47" s="12">
        <v>0</v>
      </c>
      <c r="L47" s="12">
        <v>721647.8</v>
      </c>
      <c r="M47" s="12">
        <v>0</v>
      </c>
      <c r="N47" s="12">
        <v>701281</v>
      </c>
      <c r="O47" s="26">
        <v>0</v>
      </c>
      <c r="P47" s="16">
        <v>0</v>
      </c>
      <c r="Q47" s="26">
        <v>0</v>
      </c>
      <c r="R47" s="16">
        <v>0</v>
      </c>
    </row>
    <row r="48" spans="1:18" ht="11.25">
      <c r="A48" s="9" t="s">
        <v>30</v>
      </c>
      <c r="B48" s="29" t="s">
        <v>42</v>
      </c>
      <c r="C48" s="29" t="s">
        <v>43</v>
      </c>
      <c r="D48" s="12">
        <v>1816024.6</v>
      </c>
      <c r="E48" s="12">
        <v>177719.4</v>
      </c>
      <c r="F48" s="12">
        <v>0</v>
      </c>
      <c r="G48" s="12">
        <v>5308</v>
      </c>
      <c r="H48" s="12">
        <v>136658</v>
      </c>
      <c r="I48" s="12">
        <v>0</v>
      </c>
      <c r="J48" s="12">
        <v>0</v>
      </c>
      <c r="K48" s="12">
        <v>0</v>
      </c>
      <c r="L48" s="12">
        <v>881487</v>
      </c>
      <c r="M48" s="12">
        <v>0</v>
      </c>
      <c r="N48" s="12">
        <v>880367</v>
      </c>
      <c r="O48" s="26">
        <v>0</v>
      </c>
      <c r="P48" s="16">
        <v>0</v>
      </c>
      <c r="Q48" s="26">
        <v>0</v>
      </c>
      <c r="R48" s="16">
        <v>0</v>
      </c>
    </row>
    <row r="49" spans="1:18" ht="11.25">
      <c r="A49" s="9" t="s">
        <v>30</v>
      </c>
      <c r="B49" s="29" t="s">
        <v>44</v>
      </c>
      <c r="C49" s="29" t="s">
        <v>45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728262</v>
      </c>
      <c r="M49" s="12">
        <v>0</v>
      </c>
      <c r="N49" s="12">
        <v>707025</v>
      </c>
      <c r="O49" s="26">
        <v>0</v>
      </c>
      <c r="P49" s="16">
        <v>0</v>
      </c>
      <c r="Q49" s="26">
        <v>0</v>
      </c>
      <c r="R49" s="16">
        <v>0</v>
      </c>
    </row>
    <row r="50" spans="1:18" ht="11.25">
      <c r="A50" s="9" t="s">
        <v>46</v>
      </c>
      <c r="B50" s="29" t="s">
        <v>47</v>
      </c>
      <c r="C50" s="29" t="s">
        <v>48</v>
      </c>
      <c r="D50" s="12">
        <v>5652666.2</v>
      </c>
      <c r="E50" s="12">
        <v>1983145.2</v>
      </c>
      <c r="F50" s="12">
        <v>83244</v>
      </c>
      <c r="G50" s="12">
        <v>33948</v>
      </c>
      <c r="H50" s="12">
        <v>213861</v>
      </c>
      <c r="I50" s="12">
        <v>0</v>
      </c>
      <c r="J50" s="12">
        <v>0</v>
      </c>
      <c r="K50" s="12">
        <v>0</v>
      </c>
      <c r="L50" s="12">
        <v>146290</v>
      </c>
      <c r="M50" s="12">
        <v>12794</v>
      </c>
      <c r="N50" s="12">
        <v>157754</v>
      </c>
      <c r="O50" s="26">
        <v>4137815</v>
      </c>
      <c r="P50" s="16">
        <v>0</v>
      </c>
      <c r="Q50" s="26">
        <v>0</v>
      </c>
      <c r="R50" s="16">
        <v>0</v>
      </c>
    </row>
    <row r="51" spans="1:18" ht="11.25">
      <c r="A51" s="9" t="s">
        <v>46</v>
      </c>
      <c r="B51" s="29" t="s">
        <v>49</v>
      </c>
      <c r="C51" s="29" t="s">
        <v>50</v>
      </c>
      <c r="D51" s="12">
        <v>6187849</v>
      </c>
      <c r="E51" s="12">
        <v>1856198</v>
      </c>
      <c r="F51" s="12">
        <v>160397</v>
      </c>
      <c r="G51" s="12">
        <v>65406</v>
      </c>
      <c r="H51" s="12">
        <v>234127</v>
      </c>
      <c r="I51" s="12">
        <v>0</v>
      </c>
      <c r="J51" s="12">
        <v>0</v>
      </c>
      <c r="K51" s="12">
        <v>0</v>
      </c>
      <c r="L51" s="12">
        <v>2053117</v>
      </c>
      <c r="M51" s="12">
        <v>1193778</v>
      </c>
      <c r="N51" s="12">
        <v>968529</v>
      </c>
      <c r="O51" s="26">
        <v>2914783</v>
      </c>
      <c r="P51" s="16">
        <v>0</v>
      </c>
      <c r="Q51" s="26">
        <v>2125454.5</v>
      </c>
      <c r="R51" s="16">
        <v>48470</v>
      </c>
    </row>
    <row r="52" spans="1:18" ht="11.25">
      <c r="A52" s="9" t="s">
        <v>46</v>
      </c>
      <c r="B52" s="29" t="s">
        <v>51</v>
      </c>
      <c r="C52" s="29" t="s">
        <v>52</v>
      </c>
      <c r="D52" s="12">
        <v>4953849.2</v>
      </c>
      <c r="E52" s="12">
        <v>1809501.8</v>
      </c>
      <c r="F52" s="12">
        <v>45587</v>
      </c>
      <c r="G52" s="12">
        <v>18588</v>
      </c>
      <c r="H52" s="12">
        <v>225160.25</v>
      </c>
      <c r="I52" s="12">
        <v>0</v>
      </c>
      <c r="J52" s="12">
        <v>0</v>
      </c>
      <c r="K52" s="12">
        <v>0</v>
      </c>
      <c r="L52" s="12">
        <v>472384</v>
      </c>
      <c r="M52" s="12">
        <v>256764</v>
      </c>
      <c r="N52" s="12">
        <v>512778</v>
      </c>
      <c r="O52" s="26">
        <v>1063270</v>
      </c>
      <c r="P52" s="16">
        <v>0</v>
      </c>
      <c r="Q52" s="26">
        <v>5227263</v>
      </c>
      <c r="R52" s="16">
        <v>47493</v>
      </c>
    </row>
    <row r="53" spans="1:18" ht="11.25">
      <c r="A53" s="9" t="s">
        <v>46</v>
      </c>
      <c r="B53" s="29" t="s">
        <v>53</v>
      </c>
      <c r="C53" s="29" t="s">
        <v>54</v>
      </c>
      <c r="D53" s="12">
        <v>5762420.6</v>
      </c>
      <c r="E53" s="12">
        <v>1750334.6</v>
      </c>
      <c r="F53" s="12">
        <v>137357</v>
      </c>
      <c r="G53" s="12">
        <v>56144</v>
      </c>
      <c r="H53" s="12">
        <v>834340.5</v>
      </c>
      <c r="I53" s="12">
        <v>0</v>
      </c>
      <c r="J53" s="12">
        <v>0</v>
      </c>
      <c r="K53" s="12">
        <v>0</v>
      </c>
      <c r="L53" s="12">
        <v>0</v>
      </c>
      <c r="M53" s="12">
        <v>143808</v>
      </c>
      <c r="N53" s="12">
        <v>6400</v>
      </c>
      <c r="O53" s="26">
        <v>0</v>
      </c>
      <c r="P53" s="16">
        <v>0</v>
      </c>
      <c r="Q53" s="26">
        <v>12701743.2</v>
      </c>
      <c r="R53" s="16">
        <v>153888</v>
      </c>
    </row>
    <row r="54" spans="1:18" ht="11.25">
      <c r="A54" s="9" t="s">
        <v>55</v>
      </c>
      <c r="B54" s="29" t="s">
        <v>200</v>
      </c>
      <c r="C54" s="29" t="s">
        <v>201</v>
      </c>
      <c r="D54" s="12">
        <v>296565</v>
      </c>
      <c r="E54" s="12">
        <v>0</v>
      </c>
      <c r="F54" s="12">
        <v>0</v>
      </c>
      <c r="G54" s="12">
        <v>3605</v>
      </c>
      <c r="H54" s="12">
        <v>32429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26">
        <v>0</v>
      </c>
      <c r="P54" s="16">
        <v>0</v>
      </c>
      <c r="Q54" s="26">
        <v>0</v>
      </c>
      <c r="R54" s="16">
        <v>0</v>
      </c>
    </row>
    <row r="55" spans="1:18" ht="11.25">
      <c r="A55" s="9" t="s">
        <v>55</v>
      </c>
      <c r="B55" s="29" t="s">
        <v>56</v>
      </c>
      <c r="C55" s="29" t="s">
        <v>57</v>
      </c>
      <c r="D55" s="12">
        <v>598947</v>
      </c>
      <c r="E55" s="12">
        <v>0</v>
      </c>
      <c r="F55" s="12">
        <v>0</v>
      </c>
      <c r="G55" s="12">
        <v>0</v>
      </c>
      <c r="H55" s="12">
        <v>328741.5</v>
      </c>
      <c r="I55" s="12">
        <v>0</v>
      </c>
      <c r="J55" s="12">
        <v>0</v>
      </c>
      <c r="K55" s="12">
        <v>0</v>
      </c>
      <c r="L55" s="12">
        <v>309408</v>
      </c>
      <c r="M55" s="12">
        <v>0</v>
      </c>
      <c r="N55" s="12">
        <v>283332</v>
      </c>
      <c r="O55" s="26">
        <v>0</v>
      </c>
      <c r="P55" s="16">
        <v>0</v>
      </c>
      <c r="Q55" s="26">
        <v>0</v>
      </c>
      <c r="R55" s="16">
        <v>0</v>
      </c>
    </row>
    <row r="56" spans="1:18" ht="11.25">
      <c r="A56" s="9" t="s">
        <v>55</v>
      </c>
      <c r="B56" s="29" t="s">
        <v>58</v>
      </c>
      <c r="C56" s="29" t="s">
        <v>59</v>
      </c>
      <c r="D56" s="12">
        <v>3313374.4</v>
      </c>
      <c r="E56" s="12">
        <v>12258</v>
      </c>
      <c r="F56" s="12">
        <v>0</v>
      </c>
      <c r="G56" s="12">
        <v>4042</v>
      </c>
      <c r="H56" s="12">
        <v>117572.5</v>
      </c>
      <c r="I56" s="12">
        <v>0</v>
      </c>
      <c r="J56" s="12">
        <v>0</v>
      </c>
      <c r="K56" s="12">
        <v>0</v>
      </c>
      <c r="L56" s="12">
        <v>831821</v>
      </c>
      <c r="M56" s="12">
        <v>0</v>
      </c>
      <c r="N56" s="12">
        <v>671747</v>
      </c>
      <c r="O56" s="26">
        <v>0</v>
      </c>
      <c r="P56" s="16">
        <v>0</v>
      </c>
      <c r="Q56" s="26">
        <v>0</v>
      </c>
      <c r="R56" s="16">
        <v>0</v>
      </c>
    </row>
    <row r="57" spans="1:18" ht="11.25">
      <c r="A57" s="9" t="s">
        <v>55</v>
      </c>
      <c r="B57" s="29" t="s">
        <v>60</v>
      </c>
      <c r="C57" s="29" t="s">
        <v>61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532907</v>
      </c>
      <c r="M57" s="12">
        <v>0</v>
      </c>
      <c r="N57" s="12">
        <v>530667</v>
      </c>
      <c r="O57" s="26">
        <v>0</v>
      </c>
      <c r="P57" s="16">
        <v>0</v>
      </c>
      <c r="Q57" s="26">
        <v>62634</v>
      </c>
      <c r="R57" s="16">
        <v>0</v>
      </c>
    </row>
    <row r="58" spans="1:18" ht="11.25">
      <c r="A58" s="9" t="s">
        <v>55</v>
      </c>
      <c r="B58" s="29" t="s">
        <v>282</v>
      </c>
      <c r="C58" s="29" t="s">
        <v>283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1120</v>
      </c>
      <c r="M58" s="12">
        <v>0</v>
      </c>
      <c r="N58" s="12">
        <v>1120</v>
      </c>
      <c r="O58" s="26">
        <v>0</v>
      </c>
      <c r="P58" s="16">
        <v>0</v>
      </c>
      <c r="Q58" s="26">
        <v>0</v>
      </c>
      <c r="R58" s="16">
        <v>0</v>
      </c>
    </row>
    <row r="59" spans="1:18" ht="11.25">
      <c r="A59" s="9" t="s">
        <v>55</v>
      </c>
      <c r="B59" s="29" t="s">
        <v>62</v>
      </c>
      <c r="C59" s="29" t="s">
        <v>232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1407290</v>
      </c>
      <c r="M59" s="12">
        <v>0</v>
      </c>
      <c r="N59" s="12">
        <v>1259306</v>
      </c>
      <c r="O59" s="26">
        <v>0</v>
      </c>
      <c r="P59" s="16">
        <v>0</v>
      </c>
      <c r="Q59" s="26">
        <v>146496.8</v>
      </c>
      <c r="R59" s="16">
        <v>0</v>
      </c>
    </row>
    <row r="60" spans="1:18" ht="11.25">
      <c r="A60" s="9" t="s">
        <v>63</v>
      </c>
      <c r="B60" s="29" t="s">
        <v>64</v>
      </c>
      <c r="C60" s="29" t="s">
        <v>65</v>
      </c>
      <c r="D60" s="12">
        <v>1793155</v>
      </c>
      <c r="E60" s="12">
        <v>373119</v>
      </c>
      <c r="F60" s="12">
        <v>111957</v>
      </c>
      <c r="G60" s="12">
        <v>46413</v>
      </c>
      <c r="H60" s="12">
        <v>1967603.5</v>
      </c>
      <c r="I60" s="12">
        <v>0</v>
      </c>
      <c r="J60" s="12">
        <v>0</v>
      </c>
      <c r="K60" s="12">
        <v>0</v>
      </c>
      <c r="L60" s="12">
        <v>781905</v>
      </c>
      <c r="M60" s="12">
        <v>157290</v>
      </c>
      <c r="N60" s="12">
        <v>836237</v>
      </c>
      <c r="O60" s="26">
        <v>0</v>
      </c>
      <c r="P60" s="16">
        <v>0</v>
      </c>
      <c r="Q60" s="26">
        <v>489985</v>
      </c>
      <c r="R60" s="16">
        <v>0</v>
      </c>
    </row>
    <row r="61" spans="1:18" ht="11.25">
      <c r="A61" s="9" t="s">
        <v>63</v>
      </c>
      <c r="B61" s="29" t="s">
        <v>66</v>
      </c>
      <c r="C61" s="29" t="s">
        <v>67</v>
      </c>
      <c r="D61" s="12">
        <v>4042143.5</v>
      </c>
      <c r="E61" s="12">
        <v>966184.4</v>
      </c>
      <c r="F61" s="12">
        <v>186065.7</v>
      </c>
      <c r="G61" s="12">
        <v>50318.5</v>
      </c>
      <c r="H61" s="12">
        <v>140326.5</v>
      </c>
      <c r="I61" s="12">
        <v>0</v>
      </c>
      <c r="J61" s="12">
        <v>0</v>
      </c>
      <c r="K61" s="12">
        <v>0</v>
      </c>
      <c r="L61" s="12">
        <v>3630110.8</v>
      </c>
      <c r="M61" s="12">
        <v>716968</v>
      </c>
      <c r="N61" s="12">
        <v>4308670.8</v>
      </c>
      <c r="O61" s="26">
        <v>0</v>
      </c>
      <c r="P61" s="16">
        <v>0</v>
      </c>
      <c r="Q61" s="26">
        <v>0</v>
      </c>
      <c r="R61" s="16">
        <v>0</v>
      </c>
    </row>
    <row r="62" spans="1:18" ht="11.25">
      <c r="A62" s="9" t="s">
        <v>63</v>
      </c>
      <c r="B62" s="29" t="s">
        <v>68</v>
      </c>
      <c r="C62" s="29" t="s">
        <v>69</v>
      </c>
      <c r="D62" s="12">
        <v>5438310.9</v>
      </c>
      <c r="E62" s="12">
        <v>1649981</v>
      </c>
      <c r="F62" s="12">
        <v>122263</v>
      </c>
      <c r="G62" s="12">
        <v>32371</v>
      </c>
      <c r="H62" s="12">
        <v>196417.8</v>
      </c>
      <c r="I62" s="12">
        <v>0</v>
      </c>
      <c r="J62" s="12">
        <v>0</v>
      </c>
      <c r="K62" s="12">
        <v>0</v>
      </c>
      <c r="L62" s="12">
        <v>5312226</v>
      </c>
      <c r="M62" s="12">
        <v>1098090</v>
      </c>
      <c r="N62" s="12">
        <v>4941124</v>
      </c>
      <c r="O62" s="26">
        <v>0</v>
      </c>
      <c r="P62" s="16">
        <v>0</v>
      </c>
      <c r="Q62" s="26">
        <v>0</v>
      </c>
      <c r="R62" s="16">
        <v>0</v>
      </c>
    </row>
    <row r="63" spans="1:18" ht="11.25">
      <c r="A63" s="9" t="s">
        <v>63</v>
      </c>
      <c r="B63" s="29" t="s">
        <v>70</v>
      </c>
      <c r="C63" s="29" t="s">
        <v>71</v>
      </c>
      <c r="D63" s="12">
        <v>3192826.3</v>
      </c>
      <c r="E63" s="12">
        <v>967375.3</v>
      </c>
      <c r="F63" s="12">
        <v>39137</v>
      </c>
      <c r="G63" s="12">
        <v>11049</v>
      </c>
      <c r="H63" s="12">
        <v>140844</v>
      </c>
      <c r="I63" s="12">
        <v>0</v>
      </c>
      <c r="J63" s="12">
        <v>0</v>
      </c>
      <c r="K63" s="12">
        <v>0</v>
      </c>
      <c r="L63" s="12">
        <v>1541400</v>
      </c>
      <c r="M63" s="12">
        <v>317520</v>
      </c>
      <c r="N63" s="12">
        <v>1858920</v>
      </c>
      <c r="O63" s="26">
        <v>0</v>
      </c>
      <c r="P63" s="16">
        <v>0</v>
      </c>
      <c r="Q63" s="26">
        <v>237987</v>
      </c>
      <c r="R63" s="16">
        <v>0</v>
      </c>
    </row>
    <row r="64" spans="1:18" ht="11.25">
      <c r="A64" s="9" t="s">
        <v>63</v>
      </c>
      <c r="B64" s="29" t="s">
        <v>72</v>
      </c>
      <c r="C64" s="29" t="s">
        <v>73</v>
      </c>
      <c r="D64" s="12">
        <v>5618600.9</v>
      </c>
      <c r="E64" s="12">
        <v>1498094</v>
      </c>
      <c r="F64" s="12">
        <v>184830.7</v>
      </c>
      <c r="G64" s="12">
        <v>46396.5</v>
      </c>
      <c r="H64" s="12">
        <v>202982.6</v>
      </c>
      <c r="I64" s="12">
        <v>0</v>
      </c>
      <c r="J64" s="12">
        <v>0</v>
      </c>
      <c r="K64" s="12">
        <v>0</v>
      </c>
      <c r="L64" s="12">
        <v>1884778.6</v>
      </c>
      <c r="M64" s="12">
        <v>370636</v>
      </c>
      <c r="N64" s="12">
        <v>1544752</v>
      </c>
      <c r="O64" s="26">
        <v>0</v>
      </c>
      <c r="P64" s="16">
        <v>0</v>
      </c>
      <c r="Q64" s="26">
        <v>0</v>
      </c>
      <c r="R64" s="16">
        <v>0</v>
      </c>
    </row>
    <row r="65" spans="1:18" ht="11.25">
      <c r="A65" s="9" t="s">
        <v>63</v>
      </c>
      <c r="B65" s="29" t="s">
        <v>74</v>
      </c>
      <c r="C65" s="29" t="s">
        <v>75</v>
      </c>
      <c r="D65" s="12">
        <v>13701736.7</v>
      </c>
      <c r="E65" s="12">
        <v>3224612.5</v>
      </c>
      <c r="F65" s="12">
        <v>617317</v>
      </c>
      <c r="G65" s="12">
        <v>143461</v>
      </c>
      <c r="H65" s="12">
        <v>254540</v>
      </c>
      <c r="I65" s="12">
        <v>0</v>
      </c>
      <c r="J65" s="12">
        <v>0</v>
      </c>
      <c r="K65" s="12">
        <v>0</v>
      </c>
      <c r="L65" s="12">
        <v>14574531.7</v>
      </c>
      <c r="M65" s="12">
        <v>7398000</v>
      </c>
      <c r="N65" s="12">
        <v>11898560.4</v>
      </c>
      <c r="O65" s="26">
        <v>0</v>
      </c>
      <c r="P65" s="16">
        <v>0</v>
      </c>
      <c r="Q65" s="26">
        <v>0</v>
      </c>
      <c r="R65" s="16">
        <v>0</v>
      </c>
    </row>
    <row r="66" spans="1:18" ht="11.25">
      <c r="A66" s="9" t="s">
        <v>63</v>
      </c>
      <c r="B66" s="29" t="s">
        <v>227</v>
      </c>
      <c r="C66" s="29" t="s">
        <v>228</v>
      </c>
      <c r="D66" s="12">
        <v>1524117.4</v>
      </c>
      <c r="E66" s="12">
        <v>471929.4</v>
      </c>
      <c r="F66" s="12">
        <v>16560</v>
      </c>
      <c r="G66" s="12">
        <v>7264</v>
      </c>
      <c r="H66" s="12">
        <v>89051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26">
        <v>0</v>
      </c>
      <c r="P66" s="16">
        <v>0</v>
      </c>
      <c r="Q66" s="26">
        <v>660430</v>
      </c>
      <c r="R66" s="16">
        <v>0</v>
      </c>
    </row>
    <row r="67" spans="1:18" ht="11.25">
      <c r="A67" s="9" t="s">
        <v>63</v>
      </c>
      <c r="B67" s="29" t="s">
        <v>76</v>
      </c>
      <c r="C67" s="29" t="s">
        <v>77</v>
      </c>
      <c r="D67" s="12">
        <v>5611161.6</v>
      </c>
      <c r="E67" s="12">
        <v>1500393.5</v>
      </c>
      <c r="F67" s="12">
        <v>96540</v>
      </c>
      <c r="G67" s="12">
        <v>28615</v>
      </c>
      <c r="H67" s="12">
        <v>210921</v>
      </c>
      <c r="I67" s="12">
        <v>0</v>
      </c>
      <c r="J67" s="12">
        <v>0</v>
      </c>
      <c r="K67" s="12">
        <v>0</v>
      </c>
      <c r="L67" s="12">
        <v>2792318.5</v>
      </c>
      <c r="M67" s="12">
        <v>591430</v>
      </c>
      <c r="N67" s="12">
        <v>2568513</v>
      </c>
      <c r="O67" s="26">
        <v>0</v>
      </c>
      <c r="P67" s="16">
        <v>0</v>
      </c>
      <c r="Q67" s="26">
        <v>28059</v>
      </c>
      <c r="R67" s="16">
        <v>0</v>
      </c>
    </row>
    <row r="68" spans="1:18" ht="11.25">
      <c r="A68" s="9" t="s">
        <v>63</v>
      </c>
      <c r="B68" s="29" t="s">
        <v>78</v>
      </c>
      <c r="C68" s="29" t="s">
        <v>79</v>
      </c>
      <c r="D68" s="12">
        <v>9310690</v>
      </c>
      <c r="E68" s="12">
        <v>2462881</v>
      </c>
      <c r="F68" s="12">
        <v>308367</v>
      </c>
      <c r="G68" s="12">
        <v>81239</v>
      </c>
      <c r="H68" s="12">
        <v>307255.5</v>
      </c>
      <c r="I68" s="12">
        <v>0</v>
      </c>
      <c r="J68" s="12">
        <v>0</v>
      </c>
      <c r="K68" s="12">
        <v>0</v>
      </c>
      <c r="L68" s="12">
        <v>4893522</v>
      </c>
      <c r="M68" s="12">
        <v>976080</v>
      </c>
      <c r="N68" s="12">
        <v>5705314</v>
      </c>
      <c r="O68" s="26">
        <v>0</v>
      </c>
      <c r="P68" s="16">
        <v>0</v>
      </c>
      <c r="Q68" s="26">
        <v>696399</v>
      </c>
      <c r="R68" s="16">
        <v>4830</v>
      </c>
    </row>
    <row r="69" spans="1:18" ht="11.25">
      <c r="A69" s="9" t="s">
        <v>63</v>
      </c>
      <c r="B69" s="29" t="s">
        <v>80</v>
      </c>
      <c r="C69" s="29" t="s">
        <v>81</v>
      </c>
      <c r="D69" s="12">
        <v>2901315</v>
      </c>
      <c r="E69" s="12">
        <v>698236</v>
      </c>
      <c r="F69" s="12">
        <v>134725</v>
      </c>
      <c r="G69" s="12">
        <v>32666</v>
      </c>
      <c r="H69" s="12">
        <v>54963</v>
      </c>
      <c r="I69" s="12">
        <v>0</v>
      </c>
      <c r="J69" s="12">
        <v>0</v>
      </c>
      <c r="K69" s="12">
        <v>0</v>
      </c>
      <c r="L69" s="12">
        <v>2903811</v>
      </c>
      <c r="M69" s="12">
        <v>573300</v>
      </c>
      <c r="N69" s="12">
        <v>2989384</v>
      </c>
      <c r="O69" s="26">
        <v>0</v>
      </c>
      <c r="P69" s="16">
        <v>0</v>
      </c>
      <c r="Q69" s="26">
        <v>0</v>
      </c>
      <c r="R69" s="16">
        <v>0</v>
      </c>
    </row>
    <row r="70" spans="1:18" ht="11.25">
      <c r="A70" s="9" t="s">
        <v>63</v>
      </c>
      <c r="B70" s="29" t="s">
        <v>82</v>
      </c>
      <c r="C70" s="29" t="s">
        <v>83</v>
      </c>
      <c r="D70" s="12">
        <v>22466335.5</v>
      </c>
      <c r="E70" s="12">
        <v>5215912.1</v>
      </c>
      <c r="F70" s="12">
        <v>935159.4</v>
      </c>
      <c r="G70" s="12">
        <v>235782</v>
      </c>
      <c r="H70" s="12">
        <v>401294</v>
      </c>
      <c r="I70" s="12">
        <v>0</v>
      </c>
      <c r="J70" s="12">
        <v>0</v>
      </c>
      <c r="K70" s="12">
        <v>0</v>
      </c>
      <c r="L70" s="12">
        <v>7093785.8</v>
      </c>
      <c r="M70" s="12">
        <v>1423058</v>
      </c>
      <c r="N70" s="12">
        <v>8216708.8</v>
      </c>
      <c r="O70" s="26">
        <v>0</v>
      </c>
      <c r="P70" s="16">
        <v>0</v>
      </c>
      <c r="Q70" s="26">
        <v>1262197</v>
      </c>
      <c r="R70" s="16">
        <v>0</v>
      </c>
    </row>
    <row r="71" spans="1:18" ht="11.25">
      <c r="A71" s="9" t="s">
        <v>63</v>
      </c>
      <c r="B71" s="29" t="s">
        <v>84</v>
      </c>
      <c r="C71" s="29" t="s">
        <v>85</v>
      </c>
      <c r="D71" s="12">
        <v>1040717.3</v>
      </c>
      <c r="E71" s="12">
        <v>300986.7</v>
      </c>
      <c r="F71" s="12">
        <v>4242</v>
      </c>
      <c r="G71" s="12">
        <v>1345</v>
      </c>
      <c r="H71" s="12">
        <v>79722</v>
      </c>
      <c r="I71" s="12">
        <v>0</v>
      </c>
      <c r="J71" s="12">
        <v>0</v>
      </c>
      <c r="K71" s="12">
        <v>0</v>
      </c>
      <c r="L71" s="12">
        <v>1166783</v>
      </c>
      <c r="M71" s="12">
        <v>267050</v>
      </c>
      <c r="N71" s="12">
        <v>1344212</v>
      </c>
      <c r="O71" s="26">
        <v>0</v>
      </c>
      <c r="P71" s="16">
        <v>0</v>
      </c>
      <c r="Q71" s="26">
        <v>103955.4</v>
      </c>
      <c r="R71" s="16">
        <v>6440</v>
      </c>
    </row>
    <row r="72" spans="1:18" ht="11.25">
      <c r="A72" s="9" t="s">
        <v>86</v>
      </c>
      <c r="B72" s="29" t="s">
        <v>87</v>
      </c>
      <c r="C72" s="29" t="s">
        <v>88</v>
      </c>
      <c r="D72" s="12">
        <v>201174</v>
      </c>
      <c r="E72" s="12">
        <v>12563</v>
      </c>
      <c r="F72" s="12">
        <v>0</v>
      </c>
      <c r="G72" s="12">
        <v>6356</v>
      </c>
      <c r="H72" s="12">
        <v>213324.5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26">
        <v>0</v>
      </c>
      <c r="P72" s="16">
        <v>0</v>
      </c>
      <c r="Q72" s="26">
        <v>0</v>
      </c>
      <c r="R72" s="16">
        <v>0</v>
      </c>
    </row>
    <row r="73" spans="1:18" ht="11.25">
      <c r="A73" s="9" t="s">
        <v>86</v>
      </c>
      <c r="B73" s="29" t="s">
        <v>89</v>
      </c>
      <c r="C73" s="29" t="s">
        <v>90</v>
      </c>
      <c r="D73" s="12">
        <v>2820337</v>
      </c>
      <c r="E73" s="12">
        <v>336976</v>
      </c>
      <c r="F73" s="12">
        <v>13158</v>
      </c>
      <c r="G73" s="12">
        <v>11285</v>
      </c>
      <c r="H73" s="12">
        <v>493160.5</v>
      </c>
      <c r="I73" s="12">
        <v>0</v>
      </c>
      <c r="J73" s="12">
        <v>0</v>
      </c>
      <c r="K73" s="12">
        <v>0</v>
      </c>
      <c r="L73" s="12">
        <v>2697613</v>
      </c>
      <c r="M73" s="12">
        <v>121677.2</v>
      </c>
      <c r="N73" s="12">
        <v>2313886.2</v>
      </c>
      <c r="O73" s="26">
        <v>0</v>
      </c>
      <c r="P73" s="16">
        <v>0</v>
      </c>
      <c r="Q73" s="26">
        <v>0</v>
      </c>
      <c r="R73" s="16">
        <v>0</v>
      </c>
    </row>
    <row r="74" spans="1:18" ht="11.25">
      <c r="A74" s="9" t="s">
        <v>86</v>
      </c>
      <c r="B74" s="29" t="s">
        <v>91</v>
      </c>
      <c r="C74" s="29" t="s">
        <v>92</v>
      </c>
      <c r="D74" s="12">
        <v>4027187.9</v>
      </c>
      <c r="E74" s="12">
        <v>429375.8</v>
      </c>
      <c r="F74" s="12">
        <v>0</v>
      </c>
      <c r="G74" s="12">
        <v>24711</v>
      </c>
      <c r="H74" s="12">
        <v>332503</v>
      </c>
      <c r="I74" s="12">
        <v>0</v>
      </c>
      <c r="J74" s="12">
        <v>0</v>
      </c>
      <c r="K74" s="12">
        <v>0</v>
      </c>
      <c r="L74" s="12">
        <v>687548.2</v>
      </c>
      <c r="M74" s="12">
        <v>31305</v>
      </c>
      <c r="N74" s="12">
        <v>648214</v>
      </c>
      <c r="O74" s="26">
        <v>0</v>
      </c>
      <c r="P74" s="16">
        <v>0</v>
      </c>
      <c r="Q74" s="26">
        <v>0</v>
      </c>
      <c r="R74" s="16">
        <v>0</v>
      </c>
    </row>
    <row r="75" spans="1:18" ht="11.25">
      <c r="A75" s="9" t="s">
        <v>86</v>
      </c>
      <c r="B75" s="29" t="s">
        <v>93</v>
      </c>
      <c r="C75" s="29" t="s">
        <v>94</v>
      </c>
      <c r="D75" s="12">
        <v>499936</v>
      </c>
      <c r="E75" s="12">
        <v>52667</v>
      </c>
      <c r="F75" s="12">
        <v>0</v>
      </c>
      <c r="G75" s="12">
        <v>4018</v>
      </c>
      <c r="H75" s="12">
        <v>27535.5</v>
      </c>
      <c r="I75" s="12">
        <v>0</v>
      </c>
      <c r="J75" s="12">
        <v>0</v>
      </c>
      <c r="K75" s="12">
        <v>0</v>
      </c>
      <c r="L75" s="12">
        <v>518304</v>
      </c>
      <c r="M75" s="12">
        <v>23005</v>
      </c>
      <c r="N75" s="12">
        <v>244832</v>
      </c>
      <c r="O75" s="26">
        <v>0</v>
      </c>
      <c r="P75" s="16">
        <v>0</v>
      </c>
      <c r="Q75" s="26">
        <v>68178</v>
      </c>
      <c r="R75" s="16">
        <v>0</v>
      </c>
    </row>
    <row r="76" spans="1:18" ht="11.25">
      <c r="A76" s="9" t="s">
        <v>86</v>
      </c>
      <c r="B76" s="29" t="s">
        <v>268</v>
      </c>
      <c r="C76" s="29" t="s">
        <v>269</v>
      </c>
      <c r="D76" s="12">
        <v>545274</v>
      </c>
      <c r="E76" s="12">
        <v>74203</v>
      </c>
      <c r="F76" s="12">
        <v>0</v>
      </c>
      <c r="G76" s="12">
        <v>2073</v>
      </c>
      <c r="H76" s="12">
        <v>20736.5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26">
        <v>0</v>
      </c>
      <c r="P76" s="16">
        <v>0</v>
      </c>
      <c r="Q76" s="26">
        <v>0</v>
      </c>
      <c r="R76" s="16">
        <v>0</v>
      </c>
    </row>
    <row r="77" spans="1:18" ht="11.25">
      <c r="A77" s="9" t="s">
        <v>86</v>
      </c>
      <c r="B77" s="29" t="s">
        <v>95</v>
      </c>
      <c r="C77" s="29" t="s">
        <v>96</v>
      </c>
      <c r="D77" s="12">
        <v>691860.4</v>
      </c>
      <c r="E77" s="12">
        <v>83153.4</v>
      </c>
      <c r="F77" s="12">
        <v>0</v>
      </c>
      <c r="G77" s="12">
        <v>2378</v>
      </c>
      <c r="H77" s="12">
        <v>82714.5</v>
      </c>
      <c r="I77" s="12">
        <v>0</v>
      </c>
      <c r="J77" s="12">
        <v>0</v>
      </c>
      <c r="K77" s="12">
        <v>0</v>
      </c>
      <c r="L77" s="12">
        <v>815809</v>
      </c>
      <c r="M77" s="12">
        <v>36230</v>
      </c>
      <c r="N77" s="12">
        <v>601844</v>
      </c>
      <c r="O77" s="26">
        <v>0</v>
      </c>
      <c r="P77" s="16">
        <v>0</v>
      </c>
      <c r="Q77" s="26">
        <v>76095</v>
      </c>
      <c r="R77" s="16">
        <v>0</v>
      </c>
    </row>
    <row r="78" spans="1:18" ht="11.25">
      <c r="A78" s="9" t="s">
        <v>86</v>
      </c>
      <c r="B78" s="29" t="s">
        <v>97</v>
      </c>
      <c r="C78" s="29" t="s">
        <v>98</v>
      </c>
      <c r="D78" s="12">
        <v>3049700</v>
      </c>
      <c r="E78" s="12">
        <v>322141</v>
      </c>
      <c r="F78" s="12">
        <v>0</v>
      </c>
      <c r="G78" s="12">
        <v>17742</v>
      </c>
      <c r="H78" s="12">
        <v>191617</v>
      </c>
      <c r="I78" s="12">
        <v>0</v>
      </c>
      <c r="J78" s="12">
        <v>0</v>
      </c>
      <c r="K78" s="12">
        <v>0</v>
      </c>
      <c r="L78" s="12">
        <v>1863271</v>
      </c>
      <c r="M78" s="12">
        <v>95170</v>
      </c>
      <c r="N78" s="12">
        <v>544779</v>
      </c>
      <c r="O78" s="26">
        <v>0</v>
      </c>
      <c r="P78" s="16">
        <v>0</v>
      </c>
      <c r="Q78" s="26">
        <v>0</v>
      </c>
      <c r="R78" s="16">
        <v>0</v>
      </c>
    </row>
    <row r="79" spans="1:18" ht="11.25">
      <c r="A79" s="9" t="s">
        <v>86</v>
      </c>
      <c r="B79" s="29" t="s">
        <v>99</v>
      </c>
      <c r="C79" s="29" t="s">
        <v>100</v>
      </c>
      <c r="D79" s="12">
        <v>332676</v>
      </c>
      <c r="E79" s="12">
        <v>45046</v>
      </c>
      <c r="F79" s="12">
        <v>0</v>
      </c>
      <c r="G79" s="12">
        <v>0</v>
      </c>
      <c r="H79" s="12">
        <v>85938.5</v>
      </c>
      <c r="I79" s="12">
        <v>0</v>
      </c>
      <c r="J79" s="12">
        <v>0</v>
      </c>
      <c r="K79" s="12">
        <v>0</v>
      </c>
      <c r="L79" s="12">
        <v>143016</v>
      </c>
      <c r="M79" s="12">
        <v>6900</v>
      </c>
      <c r="N79" s="12">
        <v>149916</v>
      </c>
      <c r="O79" s="26">
        <v>0</v>
      </c>
      <c r="P79" s="16">
        <v>0</v>
      </c>
      <c r="Q79" s="26">
        <v>0</v>
      </c>
      <c r="R79" s="16">
        <v>0</v>
      </c>
    </row>
    <row r="80" spans="1:18" ht="11.25">
      <c r="A80" s="9" t="s">
        <v>86</v>
      </c>
      <c r="B80" s="29" t="s">
        <v>101</v>
      </c>
      <c r="C80" s="29" t="s">
        <v>102</v>
      </c>
      <c r="D80" s="12">
        <v>849070.2</v>
      </c>
      <c r="E80" s="12">
        <v>99566.2</v>
      </c>
      <c r="F80" s="12">
        <v>0</v>
      </c>
      <c r="G80" s="12">
        <v>1319</v>
      </c>
      <c r="H80" s="12">
        <v>118840.5</v>
      </c>
      <c r="I80" s="12">
        <v>0</v>
      </c>
      <c r="J80" s="12">
        <v>0</v>
      </c>
      <c r="K80" s="12">
        <v>0</v>
      </c>
      <c r="L80" s="12">
        <v>839559</v>
      </c>
      <c r="M80" s="12">
        <v>36034</v>
      </c>
      <c r="N80" s="12">
        <v>875593</v>
      </c>
      <c r="O80" s="26">
        <v>0</v>
      </c>
      <c r="P80" s="16">
        <v>0</v>
      </c>
      <c r="Q80" s="26">
        <v>0</v>
      </c>
      <c r="R80" s="16">
        <v>0</v>
      </c>
    </row>
    <row r="81" spans="1:18" ht="11.25">
      <c r="A81" s="9" t="s">
        <v>214</v>
      </c>
      <c r="B81" s="29" t="s">
        <v>215</v>
      </c>
      <c r="C81" s="29" t="s">
        <v>261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26">
        <v>0</v>
      </c>
      <c r="P81" s="16">
        <v>0</v>
      </c>
      <c r="Q81" s="26">
        <v>93080</v>
      </c>
      <c r="R81" s="16">
        <v>0</v>
      </c>
    </row>
    <row r="82" spans="1:18" ht="11.25">
      <c r="A82" s="9" t="s">
        <v>214</v>
      </c>
      <c r="B82" s="29" t="s">
        <v>215</v>
      </c>
      <c r="C82" s="29" t="s">
        <v>262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26">
        <v>0</v>
      </c>
      <c r="P82" s="16">
        <v>0</v>
      </c>
      <c r="Q82" s="26">
        <v>39741</v>
      </c>
      <c r="R82" s="16">
        <v>0</v>
      </c>
    </row>
    <row r="83" spans="1:18" ht="11.25">
      <c r="A83" s="9" t="s">
        <v>214</v>
      </c>
      <c r="B83" s="29" t="s">
        <v>215</v>
      </c>
      <c r="C83" s="29" t="s">
        <v>250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26">
        <v>0</v>
      </c>
      <c r="P83" s="16">
        <v>0</v>
      </c>
      <c r="Q83" s="26">
        <v>140940</v>
      </c>
      <c r="R83" s="16">
        <v>0</v>
      </c>
    </row>
    <row r="84" spans="1:18" ht="11.25">
      <c r="A84" s="9" t="s">
        <v>214</v>
      </c>
      <c r="B84" s="29" t="s">
        <v>242</v>
      </c>
      <c r="C84" s="29" t="s">
        <v>243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38712</v>
      </c>
      <c r="M84" s="12">
        <v>0</v>
      </c>
      <c r="N84" s="12">
        <v>38712</v>
      </c>
      <c r="O84" s="26">
        <v>0</v>
      </c>
      <c r="P84" s="16">
        <v>0</v>
      </c>
      <c r="Q84" s="26">
        <v>0</v>
      </c>
      <c r="R84" s="16">
        <v>0</v>
      </c>
    </row>
    <row r="85" spans="1:18" ht="11.25">
      <c r="A85" s="9" t="s">
        <v>208</v>
      </c>
      <c r="B85" s="29" t="s">
        <v>103</v>
      </c>
      <c r="C85" s="29" t="s">
        <v>104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411803</v>
      </c>
      <c r="M85" s="12">
        <v>4839</v>
      </c>
      <c r="N85" s="12">
        <v>415522</v>
      </c>
      <c r="O85" s="26">
        <v>0</v>
      </c>
      <c r="P85" s="16">
        <v>0</v>
      </c>
      <c r="Q85" s="26">
        <v>0</v>
      </c>
      <c r="R85" s="16">
        <v>0</v>
      </c>
    </row>
    <row r="86" spans="1:18" ht="11.25">
      <c r="A86" s="9" t="s">
        <v>208</v>
      </c>
      <c r="B86" s="29" t="s">
        <v>105</v>
      </c>
      <c r="C86" s="29" t="s">
        <v>106</v>
      </c>
      <c r="D86" s="12">
        <v>4169608.6</v>
      </c>
      <c r="E86" s="12">
        <v>415146</v>
      </c>
      <c r="F86" s="12">
        <v>10872</v>
      </c>
      <c r="G86" s="12">
        <v>16124</v>
      </c>
      <c r="H86" s="12">
        <v>187187.5</v>
      </c>
      <c r="I86" s="12">
        <v>0</v>
      </c>
      <c r="J86" s="12">
        <v>0</v>
      </c>
      <c r="K86" s="12">
        <v>0</v>
      </c>
      <c r="L86" s="12">
        <v>258750</v>
      </c>
      <c r="M86" s="12">
        <v>7705</v>
      </c>
      <c r="N86" s="12">
        <v>124837</v>
      </c>
      <c r="O86" s="26">
        <v>0</v>
      </c>
      <c r="P86" s="16">
        <v>0</v>
      </c>
      <c r="Q86" s="26">
        <v>0</v>
      </c>
      <c r="R86" s="16">
        <v>0</v>
      </c>
    </row>
    <row r="87" spans="1:18" ht="11.25">
      <c r="A87" s="9" t="s">
        <v>208</v>
      </c>
      <c r="B87" s="29" t="s">
        <v>216</v>
      </c>
      <c r="C87" s="29" t="s">
        <v>217</v>
      </c>
      <c r="D87" s="12">
        <v>995773</v>
      </c>
      <c r="E87" s="12">
        <v>11191</v>
      </c>
      <c r="F87" s="12">
        <v>0</v>
      </c>
      <c r="G87" s="12">
        <v>7923</v>
      </c>
      <c r="H87" s="12">
        <v>60503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26">
        <v>0</v>
      </c>
      <c r="P87" s="16">
        <v>0</v>
      </c>
      <c r="Q87" s="26">
        <v>0</v>
      </c>
      <c r="R87" s="16">
        <v>0</v>
      </c>
    </row>
    <row r="88" spans="1:18" ht="11.25">
      <c r="A88" s="9" t="s">
        <v>208</v>
      </c>
      <c r="B88" s="29" t="s">
        <v>107</v>
      </c>
      <c r="C88" s="29" t="s">
        <v>108</v>
      </c>
      <c r="D88" s="12">
        <v>1056719</v>
      </c>
      <c r="E88" s="12">
        <v>58788</v>
      </c>
      <c r="F88" s="12">
        <v>0</v>
      </c>
      <c r="G88" s="12">
        <v>3605</v>
      </c>
      <c r="H88" s="12">
        <v>41269.5</v>
      </c>
      <c r="I88" s="12">
        <v>0</v>
      </c>
      <c r="J88" s="12">
        <v>0</v>
      </c>
      <c r="K88" s="12">
        <v>0</v>
      </c>
      <c r="L88" s="12">
        <v>47313</v>
      </c>
      <c r="M88" s="12">
        <v>1742</v>
      </c>
      <c r="N88" s="12">
        <v>7122</v>
      </c>
      <c r="O88" s="26">
        <v>0</v>
      </c>
      <c r="P88" s="16">
        <v>0</v>
      </c>
      <c r="Q88" s="26">
        <v>0</v>
      </c>
      <c r="R88" s="16">
        <v>0</v>
      </c>
    </row>
    <row r="89" spans="1:18" ht="11.25">
      <c r="A89" s="9" t="s">
        <v>208</v>
      </c>
      <c r="B89" s="29" t="s">
        <v>109</v>
      </c>
      <c r="C89" s="29" t="s">
        <v>209</v>
      </c>
      <c r="D89" s="12">
        <v>89097</v>
      </c>
      <c r="E89" s="12">
        <v>0</v>
      </c>
      <c r="F89" s="12">
        <v>0</v>
      </c>
      <c r="G89" s="12">
        <v>2270</v>
      </c>
      <c r="H89" s="12">
        <v>84126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26">
        <v>0</v>
      </c>
      <c r="P89" s="16">
        <v>0</v>
      </c>
      <c r="Q89" s="26">
        <v>0</v>
      </c>
      <c r="R89" s="16">
        <v>0</v>
      </c>
    </row>
    <row r="90" spans="1:18" ht="11.25">
      <c r="A90" s="9" t="s">
        <v>24</v>
      </c>
      <c r="B90" s="29" t="s">
        <v>110</v>
      </c>
      <c r="C90" s="29" t="s">
        <v>14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10703025</v>
      </c>
      <c r="K90" s="12">
        <v>192794</v>
      </c>
      <c r="L90" s="12">
        <v>2774475</v>
      </c>
      <c r="M90" s="12">
        <v>0</v>
      </c>
      <c r="N90" s="12">
        <v>50565</v>
      </c>
      <c r="O90" s="26">
        <v>0</v>
      </c>
      <c r="P90" s="16">
        <v>0</v>
      </c>
      <c r="Q90" s="26">
        <v>0</v>
      </c>
      <c r="R90" s="16">
        <v>0</v>
      </c>
    </row>
    <row r="91" spans="1:18" ht="11.25">
      <c r="A91" s="9" t="s">
        <v>25</v>
      </c>
      <c r="B91" s="29" t="s">
        <v>111</v>
      </c>
      <c r="C91" s="29" t="s">
        <v>112</v>
      </c>
      <c r="D91" s="12">
        <v>956478.6</v>
      </c>
      <c r="E91" s="12">
        <v>44694</v>
      </c>
      <c r="F91" s="12">
        <v>6285</v>
      </c>
      <c r="G91" s="12">
        <v>3588</v>
      </c>
      <c r="H91" s="12">
        <v>44492.5</v>
      </c>
      <c r="I91" s="12">
        <v>0</v>
      </c>
      <c r="J91" s="12">
        <v>0</v>
      </c>
      <c r="K91" s="12">
        <v>0</v>
      </c>
      <c r="L91" s="12">
        <v>556841</v>
      </c>
      <c r="M91" s="12">
        <v>0</v>
      </c>
      <c r="N91" s="12">
        <v>554601</v>
      </c>
      <c r="O91" s="26">
        <v>0</v>
      </c>
      <c r="P91" s="16">
        <v>0</v>
      </c>
      <c r="Q91" s="26">
        <v>0</v>
      </c>
      <c r="R91" s="16">
        <v>0</v>
      </c>
    </row>
    <row r="92" spans="1:18" ht="11.25">
      <c r="A92" s="9" t="s">
        <v>25</v>
      </c>
      <c r="B92" s="29" t="s">
        <v>113</v>
      </c>
      <c r="C92" s="29" t="s">
        <v>114</v>
      </c>
      <c r="D92" s="12">
        <v>366158</v>
      </c>
      <c r="E92" s="12">
        <v>0</v>
      </c>
      <c r="F92" s="12">
        <v>750</v>
      </c>
      <c r="G92" s="12">
        <v>437</v>
      </c>
      <c r="H92" s="12">
        <v>16872.5</v>
      </c>
      <c r="I92" s="12">
        <v>0</v>
      </c>
      <c r="J92" s="12">
        <v>0</v>
      </c>
      <c r="K92" s="12">
        <v>0</v>
      </c>
      <c r="L92" s="12">
        <v>525742</v>
      </c>
      <c r="M92" s="12">
        <v>2240</v>
      </c>
      <c r="N92" s="12">
        <v>527982</v>
      </c>
      <c r="O92" s="26">
        <v>0</v>
      </c>
      <c r="P92" s="16">
        <v>0</v>
      </c>
      <c r="Q92" s="26">
        <v>0</v>
      </c>
      <c r="R92" s="16">
        <v>0</v>
      </c>
    </row>
    <row r="93" spans="1:18" ht="11.25">
      <c r="A93" s="9" t="s">
        <v>25</v>
      </c>
      <c r="B93" s="29" t="s">
        <v>115</v>
      </c>
      <c r="C93" s="29" t="s">
        <v>116</v>
      </c>
      <c r="D93" s="12">
        <v>10189369.8</v>
      </c>
      <c r="E93" s="12">
        <v>677970.2</v>
      </c>
      <c r="F93" s="12">
        <v>414748</v>
      </c>
      <c r="G93" s="12">
        <v>167805.3</v>
      </c>
      <c r="H93" s="12">
        <v>192411</v>
      </c>
      <c r="I93" s="12">
        <v>0</v>
      </c>
      <c r="J93" s="12">
        <v>0</v>
      </c>
      <c r="K93" s="12">
        <v>0</v>
      </c>
      <c r="L93" s="12">
        <v>2520257</v>
      </c>
      <c r="M93" s="12">
        <v>0</v>
      </c>
      <c r="N93" s="12">
        <v>2073145</v>
      </c>
      <c r="O93" s="26">
        <v>0</v>
      </c>
      <c r="P93" s="16">
        <v>0</v>
      </c>
      <c r="Q93" s="26">
        <v>367860.7</v>
      </c>
      <c r="R93" s="16">
        <v>0</v>
      </c>
    </row>
    <row r="94" spans="1:18" ht="11.25">
      <c r="A94" s="9" t="s">
        <v>25</v>
      </c>
      <c r="B94" s="29" t="s">
        <v>203</v>
      </c>
      <c r="C94" s="29" t="s">
        <v>204</v>
      </c>
      <c r="D94" s="12">
        <v>1255953</v>
      </c>
      <c r="E94" s="12">
        <v>119636.6</v>
      </c>
      <c r="F94" s="12">
        <v>15500</v>
      </c>
      <c r="G94" s="12">
        <v>9302</v>
      </c>
      <c r="H94" s="12">
        <v>42939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26">
        <v>0</v>
      </c>
      <c r="P94" s="16">
        <v>0</v>
      </c>
      <c r="Q94" s="26">
        <v>0</v>
      </c>
      <c r="R94" s="16">
        <v>0</v>
      </c>
    </row>
    <row r="95" spans="1:18" ht="11.25">
      <c r="A95" s="9" t="s">
        <v>25</v>
      </c>
      <c r="B95" s="29" t="s">
        <v>254</v>
      </c>
      <c r="C95" s="29" t="s">
        <v>265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248354</v>
      </c>
      <c r="M95" s="12">
        <v>45408</v>
      </c>
      <c r="N95" s="12">
        <v>292247</v>
      </c>
      <c r="O95" s="26">
        <v>0</v>
      </c>
      <c r="P95" s="16">
        <v>0</v>
      </c>
      <c r="Q95" s="26">
        <v>0</v>
      </c>
      <c r="R95" s="16">
        <v>0</v>
      </c>
    </row>
    <row r="96" spans="1:18" ht="11.25">
      <c r="A96" s="9" t="s">
        <v>25</v>
      </c>
      <c r="B96" s="29" t="s">
        <v>117</v>
      </c>
      <c r="C96" s="29" t="s">
        <v>118</v>
      </c>
      <c r="D96" s="12">
        <v>14304102.2</v>
      </c>
      <c r="E96" s="12">
        <v>45686</v>
      </c>
      <c r="F96" s="12">
        <v>139000</v>
      </c>
      <c r="G96" s="12">
        <v>82879</v>
      </c>
      <c r="H96" s="12">
        <v>422408.5</v>
      </c>
      <c r="I96" s="12">
        <v>0</v>
      </c>
      <c r="J96" s="12">
        <v>0</v>
      </c>
      <c r="K96" s="12">
        <v>0</v>
      </c>
      <c r="L96" s="12">
        <v>1628718</v>
      </c>
      <c r="M96" s="12">
        <v>0</v>
      </c>
      <c r="N96" s="12">
        <v>1623118</v>
      </c>
      <c r="O96" s="26">
        <v>0</v>
      </c>
      <c r="P96" s="16">
        <v>0</v>
      </c>
      <c r="Q96" s="26">
        <v>191219</v>
      </c>
      <c r="R96" s="16">
        <v>0</v>
      </c>
    </row>
    <row r="97" spans="1:18" ht="11.25">
      <c r="A97" s="9" t="s">
        <v>25</v>
      </c>
      <c r="B97" s="29" t="s">
        <v>218</v>
      </c>
      <c r="C97" s="29" t="s">
        <v>219</v>
      </c>
      <c r="D97" s="12">
        <v>100787</v>
      </c>
      <c r="E97" s="12">
        <v>0</v>
      </c>
      <c r="F97" s="12">
        <v>0</v>
      </c>
      <c r="G97" s="12">
        <v>0</v>
      </c>
      <c r="H97" s="12">
        <v>3218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26">
        <v>0</v>
      </c>
      <c r="P97" s="16">
        <v>0</v>
      </c>
      <c r="Q97" s="26">
        <v>0</v>
      </c>
      <c r="R97" s="16">
        <v>0</v>
      </c>
    </row>
    <row r="98" spans="1:18" ht="11.25">
      <c r="A98" s="9" t="s">
        <v>25</v>
      </c>
      <c r="B98" s="29" t="s">
        <v>119</v>
      </c>
      <c r="C98" s="29" t="s">
        <v>120</v>
      </c>
      <c r="D98" s="12">
        <v>1639695</v>
      </c>
      <c r="E98" s="12">
        <v>4086</v>
      </c>
      <c r="F98" s="12">
        <v>31175</v>
      </c>
      <c r="G98" s="12">
        <v>18791.2</v>
      </c>
      <c r="H98" s="12">
        <v>62213</v>
      </c>
      <c r="I98" s="12">
        <v>0</v>
      </c>
      <c r="J98" s="12">
        <v>0</v>
      </c>
      <c r="K98" s="12">
        <v>0</v>
      </c>
      <c r="L98" s="12">
        <v>276627</v>
      </c>
      <c r="M98" s="12">
        <v>0</v>
      </c>
      <c r="N98" s="12">
        <v>276627</v>
      </c>
      <c r="O98" s="26">
        <v>0</v>
      </c>
      <c r="P98" s="16">
        <v>0</v>
      </c>
      <c r="Q98" s="26">
        <v>0</v>
      </c>
      <c r="R98" s="16">
        <v>0</v>
      </c>
    </row>
    <row r="99" spans="1:18" ht="11.25">
      <c r="A99" s="9" t="s">
        <v>25</v>
      </c>
      <c r="B99" s="29" t="s">
        <v>121</v>
      </c>
      <c r="C99" s="29" t="s">
        <v>122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251082</v>
      </c>
      <c r="M99" s="12">
        <v>53707</v>
      </c>
      <c r="N99" s="12">
        <v>304789</v>
      </c>
      <c r="O99" s="26">
        <v>0</v>
      </c>
      <c r="P99" s="16">
        <v>0</v>
      </c>
      <c r="Q99" s="26">
        <v>0</v>
      </c>
      <c r="R99" s="16">
        <v>0</v>
      </c>
    </row>
    <row r="100" spans="1:18" ht="11.25">
      <c r="A100" s="9" t="s">
        <v>25</v>
      </c>
      <c r="B100" s="29" t="s">
        <v>123</v>
      </c>
      <c r="C100" s="29" t="s">
        <v>124</v>
      </c>
      <c r="D100" s="12">
        <v>251427</v>
      </c>
      <c r="E100" s="12">
        <v>0</v>
      </c>
      <c r="F100" s="12">
        <v>3000</v>
      </c>
      <c r="G100" s="12">
        <v>1799</v>
      </c>
      <c r="H100" s="12">
        <v>11409</v>
      </c>
      <c r="I100" s="12">
        <v>0</v>
      </c>
      <c r="J100" s="12">
        <v>0</v>
      </c>
      <c r="K100" s="12">
        <v>0</v>
      </c>
      <c r="L100" s="12">
        <v>471307</v>
      </c>
      <c r="M100" s="12">
        <v>0</v>
      </c>
      <c r="N100" s="12">
        <v>407998</v>
      </c>
      <c r="O100" s="26">
        <v>0</v>
      </c>
      <c r="P100" s="16">
        <v>0</v>
      </c>
      <c r="Q100" s="26">
        <v>0</v>
      </c>
      <c r="R100" s="16">
        <v>0</v>
      </c>
    </row>
    <row r="101" spans="1:18" ht="11.25">
      <c r="A101" s="9" t="s">
        <v>25</v>
      </c>
      <c r="B101" s="29" t="s">
        <v>125</v>
      </c>
      <c r="C101" s="29" t="s">
        <v>126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293384</v>
      </c>
      <c r="M101" s="12">
        <v>52124</v>
      </c>
      <c r="N101" s="12">
        <v>345508</v>
      </c>
      <c r="O101" s="26">
        <v>0</v>
      </c>
      <c r="P101" s="16">
        <v>0</v>
      </c>
      <c r="Q101" s="26">
        <v>0</v>
      </c>
      <c r="R101" s="16">
        <v>0</v>
      </c>
    </row>
    <row r="102" spans="1:18" ht="11.25">
      <c r="A102" s="9" t="s">
        <v>25</v>
      </c>
      <c r="B102" s="29" t="s">
        <v>127</v>
      </c>
      <c r="C102" s="29" t="s">
        <v>128</v>
      </c>
      <c r="D102" s="12">
        <v>2978522</v>
      </c>
      <c r="E102" s="12">
        <v>1115540</v>
      </c>
      <c r="F102" s="12">
        <v>9750</v>
      </c>
      <c r="G102" s="12">
        <v>5822</v>
      </c>
      <c r="H102" s="12">
        <v>279312.5</v>
      </c>
      <c r="I102" s="12">
        <v>0</v>
      </c>
      <c r="J102" s="12">
        <v>0</v>
      </c>
      <c r="K102" s="12">
        <v>0</v>
      </c>
      <c r="L102" s="12">
        <v>467358</v>
      </c>
      <c r="M102" s="12">
        <v>0</v>
      </c>
      <c r="N102" s="12">
        <v>466238</v>
      </c>
      <c r="O102" s="26">
        <v>0</v>
      </c>
      <c r="P102" s="16">
        <v>0</v>
      </c>
      <c r="Q102" s="26">
        <v>132459</v>
      </c>
      <c r="R102" s="16">
        <v>0</v>
      </c>
    </row>
    <row r="103" spans="1:18" ht="11.25">
      <c r="A103" s="9" t="s">
        <v>25</v>
      </c>
      <c r="B103" s="29" t="s">
        <v>129</v>
      </c>
      <c r="C103" s="29" t="s">
        <v>130</v>
      </c>
      <c r="D103" s="12">
        <v>3474865</v>
      </c>
      <c r="E103" s="12">
        <v>1266175</v>
      </c>
      <c r="F103" s="12">
        <v>15000</v>
      </c>
      <c r="G103" s="12">
        <v>9045</v>
      </c>
      <c r="H103" s="12">
        <v>210797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26">
        <v>0</v>
      </c>
      <c r="P103" s="16">
        <v>0</v>
      </c>
      <c r="Q103" s="26">
        <v>0</v>
      </c>
      <c r="R103" s="16">
        <v>0</v>
      </c>
    </row>
    <row r="104" spans="1:18" ht="11.25">
      <c r="A104" s="9" t="s">
        <v>25</v>
      </c>
      <c r="B104" s="29" t="s">
        <v>131</v>
      </c>
      <c r="C104" s="29" t="s">
        <v>16</v>
      </c>
      <c r="D104" s="12">
        <v>10603856.8</v>
      </c>
      <c r="E104" s="12">
        <v>763893.8</v>
      </c>
      <c r="F104" s="12">
        <v>296944</v>
      </c>
      <c r="G104" s="12">
        <v>158594</v>
      </c>
      <c r="H104" s="12">
        <v>130141.5</v>
      </c>
      <c r="I104" s="12">
        <v>0</v>
      </c>
      <c r="J104" s="12">
        <v>0</v>
      </c>
      <c r="K104" s="12">
        <v>0</v>
      </c>
      <c r="L104" s="12">
        <v>1086980</v>
      </c>
      <c r="M104" s="12">
        <v>0</v>
      </c>
      <c r="N104" s="12">
        <v>1084740</v>
      </c>
      <c r="O104" s="26">
        <v>1563005</v>
      </c>
      <c r="P104" s="16">
        <v>0</v>
      </c>
      <c r="Q104" s="26">
        <v>0</v>
      </c>
      <c r="R104" s="16">
        <v>0</v>
      </c>
    </row>
    <row r="105" spans="1:18" ht="11.25">
      <c r="A105" s="9" t="s">
        <v>25</v>
      </c>
      <c r="B105" s="29" t="s">
        <v>132</v>
      </c>
      <c r="C105" s="29" t="s">
        <v>133</v>
      </c>
      <c r="D105" s="12">
        <v>3652485</v>
      </c>
      <c r="E105" s="12">
        <v>1114659</v>
      </c>
      <c r="F105" s="12">
        <v>49401</v>
      </c>
      <c r="G105" s="12">
        <v>27608</v>
      </c>
      <c r="H105" s="12">
        <v>209292</v>
      </c>
      <c r="I105" s="12">
        <v>0</v>
      </c>
      <c r="J105" s="12">
        <v>0</v>
      </c>
      <c r="K105" s="12">
        <v>0</v>
      </c>
      <c r="L105" s="12">
        <v>3553600</v>
      </c>
      <c r="M105" s="12">
        <v>607729</v>
      </c>
      <c r="N105" s="12">
        <v>4159814</v>
      </c>
      <c r="O105" s="26">
        <v>0</v>
      </c>
      <c r="P105" s="16">
        <v>0</v>
      </c>
      <c r="Q105" s="26">
        <v>0</v>
      </c>
      <c r="R105" s="16">
        <v>0</v>
      </c>
    </row>
    <row r="106" spans="1:18" ht="11.25">
      <c r="A106" s="9" t="s">
        <v>25</v>
      </c>
      <c r="B106" s="29" t="s">
        <v>134</v>
      </c>
      <c r="C106" s="29" t="s">
        <v>135</v>
      </c>
      <c r="D106" s="12">
        <v>5669840.2</v>
      </c>
      <c r="E106" s="12">
        <v>2098020.4</v>
      </c>
      <c r="F106" s="12">
        <v>30000</v>
      </c>
      <c r="G106" s="12">
        <v>16812</v>
      </c>
      <c r="H106" s="12">
        <v>375438.8</v>
      </c>
      <c r="I106" s="12">
        <v>0</v>
      </c>
      <c r="J106" s="12">
        <v>0</v>
      </c>
      <c r="K106" s="12">
        <v>0</v>
      </c>
      <c r="L106" s="12">
        <v>737538</v>
      </c>
      <c r="M106" s="12">
        <v>129905</v>
      </c>
      <c r="N106" s="12">
        <v>810085</v>
      </c>
      <c r="O106" s="26">
        <v>0</v>
      </c>
      <c r="P106" s="16">
        <v>0</v>
      </c>
      <c r="Q106" s="26">
        <v>0</v>
      </c>
      <c r="R106" s="16">
        <v>0</v>
      </c>
    </row>
    <row r="107" spans="1:18" ht="11.25">
      <c r="A107" s="9" t="s">
        <v>25</v>
      </c>
      <c r="B107" s="29" t="s">
        <v>136</v>
      </c>
      <c r="C107" s="29" t="s">
        <v>137</v>
      </c>
      <c r="D107" s="12">
        <v>1506241.1</v>
      </c>
      <c r="E107" s="12">
        <v>118612</v>
      </c>
      <c r="F107" s="12">
        <v>45518</v>
      </c>
      <c r="G107" s="12">
        <v>18235.4</v>
      </c>
      <c r="H107" s="12">
        <v>47773</v>
      </c>
      <c r="I107" s="12">
        <v>0</v>
      </c>
      <c r="J107" s="12">
        <v>0</v>
      </c>
      <c r="K107" s="12">
        <v>0</v>
      </c>
      <c r="L107" s="12">
        <v>339132</v>
      </c>
      <c r="M107" s="12">
        <v>0</v>
      </c>
      <c r="N107" s="12">
        <v>338012</v>
      </c>
      <c r="O107" s="26">
        <v>0</v>
      </c>
      <c r="P107" s="16">
        <v>0</v>
      </c>
      <c r="Q107" s="26">
        <v>0</v>
      </c>
      <c r="R107" s="16">
        <v>0</v>
      </c>
    </row>
    <row r="108" spans="1:18" ht="11.25">
      <c r="A108" s="9" t="s">
        <v>25</v>
      </c>
      <c r="B108" s="29" t="s">
        <v>138</v>
      </c>
      <c r="C108" s="29" t="s">
        <v>139</v>
      </c>
      <c r="D108" s="12">
        <v>2032901.5</v>
      </c>
      <c r="E108" s="12">
        <v>695510</v>
      </c>
      <c r="F108" s="12">
        <v>14750</v>
      </c>
      <c r="G108" s="12">
        <v>8788</v>
      </c>
      <c r="H108" s="12">
        <v>93045</v>
      </c>
      <c r="I108" s="12">
        <v>0</v>
      </c>
      <c r="J108" s="12">
        <v>0</v>
      </c>
      <c r="K108" s="12">
        <v>0</v>
      </c>
      <c r="L108" s="12">
        <v>827239</v>
      </c>
      <c r="M108" s="12">
        <v>144117</v>
      </c>
      <c r="N108" s="12">
        <v>969841</v>
      </c>
      <c r="O108" s="26">
        <v>0</v>
      </c>
      <c r="P108" s="16">
        <v>0</v>
      </c>
      <c r="Q108" s="26">
        <v>0</v>
      </c>
      <c r="R108" s="16">
        <v>0</v>
      </c>
    </row>
    <row r="109" spans="1:18" ht="11.25">
      <c r="A109" s="9" t="s">
        <v>25</v>
      </c>
      <c r="B109" s="29" t="s">
        <v>140</v>
      </c>
      <c r="C109" s="29" t="s">
        <v>141</v>
      </c>
      <c r="D109" s="12">
        <v>1887715</v>
      </c>
      <c r="E109" s="12">
        <v>16344</v>
      </c>
      <c r="F109" s="12">
        <v>7500</v>
      </c>
      <c r="G109" s="12">
        <v>4486</v>
      </c>
      <c r="H109" s="12">
        <v>101999</v>
      </c>
      <c r="I109" s="12">
        <v>0</v>
      </c>
      <c r="J109" s="12">
        <v>0</v>
      </c>
      <c r="K109" s="12">
        <v>0</v>
      </c>
      <c r="L109" s="12">
        <v>754146.9</v>
      </c>
      <c r="M109" s="12">
        <v>0</v>
      </c>
      <c r="N109" s="12">
        <v>743348.9</v>
      </c>
      <c r="O109" s="26">
        <v>0</v>
      </c>
      <c r="P109" s="16">
        <v>0</v>
      </c>
      <c r="Q109" s="26">
        <v>0</v>
      </c>
      <c r="R109" s="16">
        <v>0</v>
      </c>
    </row>
    <row r="110" spans="1:18" ht="11.25">
      <c r="A110" s="9" t="s">
        <v>25</v>
      </c>
      <c r="B110" s="29" t="s">
        <v>142</v>
      </c>
      <c r="C110" s="29" t="s">
        <v>143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35754</v>
      </c>
      <c r="M110" s="12">
        <v>0</v>
      </c>
      <c r="N110" s="12">
        <v>35754</v>
      </c>
      <c r="O110" s="26">
        <v>0</v>
      </c>
      <c r="P110" s="16">
        <v>0</v>
      </c>
      <c r="Q110" s="26">
        <v>0</v>
      </c>
      <c r="R110" s="16">
        <v>0</v>
      </c>
    </row>
    <row r="111" spans="1:18" ht="11.25">
      <c r="A111" s="9" t="s">
        <v>25</v>
      </c>
      <c r="B111" s="29" t="s">
        <v>144</v>
      </c>
      <c r="C111" s="29" t="s">
        <v>210</v>
      </c>
      <c r="D111" s="12">
        <v>3866417.2</v>
      </c>
      <c r="E111" s="12">
        <v>24516</v>
      </c>
      <c r="F111" s="12">
        <v>35500</v>
      </c>
      <c r="G111" s="12">
        <v>21268</v>
      </c>
      <c r="H111" s="12">
        <v>178958.5</v>
      </c>
      <c r="I111" s="12">
        <v>0</v>
      </c>
      <c r="J111" s="12">
        <v>0</v>
      </c>
      <c r="K111" s="12">
        <v>0</v>
      </c>
      <c r="L111" s="12">
        <v>588290</v>
      </c>
      <c r="M111" s="12">
        <v>0</v>
      </c>
      <c r="N111" s="12">
        <v>586050</v>
      </c>
      <c r="O111" s="26">
        <v>0</v>
      </c>
      <c r="P111" s="16">
        <v>0</v>
      </c>
      <c r="Q111" s="26">
        <v>0</v>
      </c>
      <c r="R111" s="16">
        <v>0</v>
      </c>
    </row>
    <row r="112" spans="1:18" ht="11.25">
      <c r="A112" s="9" t="s">
        <v>25</v>
      </c>
      <c r="B112" s="29" t="s">
        <v>145</v>
      </c>
      <c r="C112" s="29" t="s">
        <v>211</v>
      </c>
      <c r="D112" s="12">
        <v>42700</v>
      </c>
      <c r="E112" s="12">
        <v>0</v>
      </c>
      <c r="F112" s="12">
        <v>750</v>
      </c>
      <c r="G112" s="12">
        <v>454</v>
      </c>
      <c r="H112" s="12">
        <v>9000</v>
      </c>
      <c r="I112" s="12">
        <v>0</v>
      </c>
      <c r="J112" s="12">
        <v>0</v>
      </c>
      <c r="K112" s="12">
        <v>0</v>
      </c>
      <c r="L112" s="12">
        <v>51793</v>
      </c>
      <c r="M112" s="12">
        <v>0</v>
      </c>
      <c r="N112" s="12">
        <v>51793</v>
      </c>
      <c r="O112" s="26">
        <v>0</v>
      </c>
      <c r="P112" s="16">
        <v>0</v>
      </c>
      <c r="Q112" s="26">
        <v>0</v>
      </c>
      <c r="R112" s="16">
        <v>0</v>
      </c>
    </row>
    <row r="113" spans="1:18" ht="11.25">
      <c r="A113" s="9" t="s">
        <v>25</v>
      </c>
      <c r="B113" s="29" t="s">
        <v>146</v>
      </c>
      <c r="C113" s="29" t="s">
        <v>147</v>
      </c>
      <c r="D113" s="12">
        <v>2402277.7</v>
      </c>
      <c r="E113" s="12">
        <v>2043</v>
      </c>
      <c r="F113" s="12">
        <v>1500</v>
      </c>
      <c r="G113" s="12">
        <v>890</v>
      </c>
      <c r="H113" s="12">
        <v>145072.5</v>
      </c>
      <c r="I113" s="12">
        <v>0</v>
      </c>
      <c r="J113" s="12">
        <v>0</v>
      </c>
      <c r="K113" s="12">
        <v>0</v>
      </c>
      <c r="L113" s="12">
        <v>956194.6</v>
      </c>
      <c r="M113" s="12">
        <v>0</v>
      </c>
      <c r="N113" s="12">
        <v>953954.6</v>
      </c>
      <c r="O113" s="26">
        <v>0</v>
      </c>
      <c r="P113" s="16">
        <v>0</v>
      </c>
      <c r="Q113" s="26">
        <v>0</v>
      </c>
      <c r="R113" s="16">
        <v>0</v>
      </c>
    </row>
    <row r="114" spans="1:18" ht="11.25">
      <c r="A114" s="9" t="s">
        <v>25</v>
      </c>
      <c r="B114" s="29" t="s">
        <v>148</v>
      </c>
      <c r="C114" s="29" t="s">
        <v>149</v>
      </c>
      <c r="D114" s="12">
        <v>106200</v>
      </c>
      <c r="E114" s="12">
        <v>0</v>
      </c>
      <c r="F114" s="12">
        <v>750</v>
      </c>
      <c r="G114" s="12">
        <v>454</v>
      </c>
      <c r="H114" s="12">
        <v>7000</v>
      </c>
      <c r="I114" s="12">
        <v>0</v>
      </c>
      <c r="J114" s="12">
        <v>0</v>
      </c>
      <c r="K114" s="12">
        <v>0</v>
      </c>
      <c r="L114" s="12">
        <v>178325</v>
      </c>
      <c r="M114" s="12">
        <v>0</v>
      </c>
      <c r="N114" s="12">
        <v>178325</v>
      </c>
      <c r="O114" s="26">
        <v>0</v>
      </c>
      <c r="P114" s="16">
        <v>0</v>
      </c>
      <c r="Q114" s="26">
        <v>0</v>
      </c>
      <c r="R114" s="16">
        <v>0</v>
      </c>
    </row>
    <row r="115" spans="1:18" ht="11.25">
      <c r="A115" s="9" t="s">
        <v>25</v>
      </c>
      <c r="B115" s="29" t="s">
        <v>150</v>
      </c>
      <c r="C115" s="29" t="s">
        <v>151</v>
      </c>
      <c r="D115" s="12">
        <v>6127</v>
      </c>
      <c r="E115" s="12">
        <v>0</v>
      </c>
      <c r="F115" s="12">
        <v>0</v>
      </c>
      <c r="G115" s="12">
        <v>0</v>
      </c>
      <c r="H115" s="12">
        <v>6127</v>
      </c>
      <c r="I115" s="12">
        <v>0</v>
      </c>
      <c r="J115" s="12">
        <v>0</v>
      </c>
      <c r="K115" s="12">
        <v>0</v>
      </c>
      <c r="L115" s="12">
        <v>53229</v>
      </c>
      <c r="M115" s="12">
        <v>4839</v>
      </c>
      <c r="N115" s="12">
        <v>58068</v>
      </c>
      <c r="O115" s="26">
        <v>0</v>
      </c>
      <c r="P115" s="16">
        <v>0</v>
      </c>
      <c r="Q115" s="26">
        <v>0</v>
      </c>
      <c r="R115" s="16">
        <v>0</v>
      </c>
    </row>
    <row r="116" spans="1:18" ht="11.25">
      <c r="A116" s="9" t="s">
        <v>25</v>
      </c>
      <c r="B116" s="29" t="s">
        <v>152</v>
      </c>
      <c r="C116" s="29" t="s">
        <v>153</v>
      </c>
      <c r="D116" s="12">
        <v>4774671.3</v>
      </c>
      <c r="E116" s="12">
        <v>325515.4</v>
      </c>
      <c r="F116" s="12">
        <v>148472.6</v>
      </c>
      <c r="G116" s="12">
        <v>56676.5</v>
      </c>
      <c r="H116" s="12">
        <v>1045385.3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26">
        <v>0</v>
      </c>
      <c r="P116" s="16">
        <v>0</v>
      </c>
      <c r="Q116" s="26">
        <v>0</v>
      </c>
      <c r="R116" s="16">
        <v>0</v>
      </c>
    </row>
    <row r="117" spans="1:18" ht="11.25">
      <c r="A117" s="9" t="s">
        <v>25</v>
      </c>
      <c r="B117" s="29" t="s">
        <v>154</v>
      </c>
      <c r="C117" s="29" t="s">
        <v>155</v>
      </c>
      <c r="D117" s="12">
        <v>7807246.3</v>
      </c>
      <c r="E117" s="12">
        <v>749785.2</v>
      </c>
      <c r="F117" s="12">
        <v>277093.4</v>
      </c>
      <c r="G117" s="12">
        <v>110109.4</v>
      </c>
      <c r="H117" s="12">
        <v>104550.75</v>
      </c>
      <c r="I117" s="12">
        <v>0</v>
      </c>
      <c r="J117" s="12">
        <v>0</v>
      </c>
      <c r="K117" s="12">
        <v>0</v>
      </c>
      <c r="L117" s="12">
        <v>2492249.5</v>
      </c>
      <c r="M117" s="12">
        <v>0</v>
      </c>
      <c r="N117" s="12">
        <v>1174082</v>
      </c>
      <c r="O117" s="26">
        <v>0</v>
      </c>
      <c r="P117" s="16">
        <v>0</v>
      </c>
      <c r="Q117" s="26">
        <v>0</v>
      </c>
      <c r="R117" s="16">
        <v>0</v>
      </c>
    </row>
    <row r="118" spans="1:18" ht="11.25">
      <c r="A118" s="9" t="s">
        <v>25</v>
      </c>
      <c r="B118" s="29" t="s">
        <v>156</v>
      </c>
      <c r="C118" s="29" t="s">
        <v>157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603798</v>
      </c>
      <c r="M118" s="12">
        <v>101078</v>
      </c>
      <c r="N118" s="12">
        <v>704876</v>
      </c>
      <c r="O118" s="26">
        <v>0</v>
      </c>
      <c r="P118" s="16">
        <v>0</v>
      </c>
      <c r="Q118" s="26">
        <v>0</v>
      </c>
      <c r="R118" s="16">
        <v>0</v>
      </c>
    </row>
    <row r="119" spans="1:18" ht="11.25">
      <c r="A119" s="9" t="s">
        <v>25</v>
      </c>
      <c r="B119" s="29" t="s">
        <v>158</v>
      </c>
      <c r="C119" s="29" t="s">
        <v>244</v>
      </c>
      <c r="D119" s="12">
        <v>359860</v>
      </c>
      <c r="E119" s="12">
        <v>0</v>
      </c>
      <c r="F119" s="12">
        <v>750</v>
      </c>
      <c r="G119" s="12">
        <v>454</v>
      </c>
      <c r="H119" s="12">
        <v>20989.5</v>
      </c>
      <c r="I119" s="12">
        <v>0</v>
      </c>
      <c r="J119" s="12">
        <v>0</v>
      </c>
      <c r="K119" s="12">
        <v>0</v>
      </c>
      <c r="L119" s="12">
        <v>662268</v>
      </c>
      <c r="M119" s="12">
        <v>0</v>
      </c>
      <c r="N119" s="12">
        <v>661148</v>
      </c>
      <c r="O119" s="26">
        <v>0</v>
      </c>
      <c r="P119" s="16">
        <v>0</v>
      </c>
      <c r="Q119" s="26">
        <v>0</v>
      </c>
      <c r="R119" s="16">
        <v>0</v>
      </c>
    </row>
    <row r="120" spans="1:18" ht="11.25">
      <c r="A120" s="9" t="s">
        <v>25</v>
      </c>
      <c r="B120" s="29" t="s">
        <v>159</v>
      </c>
      <c r="C120" s="29" t="s">
        <v>160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454593</v>
      </c>
      <c r="M120" s="12">
        <v>80546</v>
      </c>
      <c r="N120" s="12">
        <v>535139</v>
      </c>
      <c r="O120" s="26">
        <v>0</v>
      </c>
      <c r="P120" s="16">
        <v>0</v>
      </c>
      <c r="Q120" s="26">
        <v>0</v>
      </c>
      <c r="R120" s="16">
        <v>0</v>
      </c>
    </row>
    <row r="121" spans="1:18" ht="11.25">
      <c r="A121" s="9" t="s">
        <v>25</v>
      </c>
      <c r="B121" s="29" t="s">
        <v>161</v>
      </c>
      <c r="C121" s="29" t="s">
        <v>281</v>
      </c>
      <c r="D121" s="12">
        <v>294185</v>
      </c>
      <c r="E121" s="12">
        <v>0</v>
      </c>
      <c r="F121" s="12">
        <v>1500</v>
      </c>
      <c r="G121" s="12">
        <v>882</v>
      </c>
      <c r="H121" s="12">
        <v>11966</v>
      </c>
      <c r="I121" s="12">
        <v>0</v>
      </c>
      <c r="J121" s="12">
        <v>0</v>
      </c>
      <c r="K121" s="12">
        <v>0</v>
      </c>
      <c r="L121" s="12">
        <v>425645</v>
      </c>
      <c r="M121" s="12">
        <v>0</v>
      </c>
      <c r="N121" s="12">
        <v>401450</v>
      </c>
      <c r="O121" s="26">
        <v>0</v>
      </c>
      <c r="P121" s="16">
        <v>0</v>
      </c>
      <c r="Q121" s="26">
        <v>0</v>
      </c>
      <c r="R121" s="16">
        <v>0</v>
      </c>
    </row>
    <row r="122" spans="1:18" ht="11.25">
      <c r="A122" s="9" t="s">
        <v>25</v>
      </c>
      <c r="B122" s="29" t="s">
        <v>229</v>
      </c>
      <c r="C122" s="29" t="s">
        <v>230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23118</v>
      </c>
      <c r="M122" s="12">
        <v>0</v>
      </c>
      <c r="N122" s="12">
        <v>23118</v>
      </c>
      <c r="O122" s="26">
        <v>0</v>
      </c>
      <c r="P122" s="16">
        <v>0</v>
      </c>
      <c r="Q122" s="26">
        <v>0</v>
      </c>
      <c r="R122" s="16">
        <v>0</v>
      </c>
    </row>
    <row r="123" spans="1:18" ht="11.25">
      <c r="A123" s="9" t="s">
        <v>25</v>
      </c>
      <c r="B123" s="29" t="s">
        <v>220</v>
      </c>
      <c r="C123" s="29" t="s">
        <v>221</v>
      </c>
      <c r="D123" s="12">
        <v>193457</v>
      </c>
      <c r="E123" s="12">
        <v>0</v>
      </c>
      <c r="F123" s="12">
        <v>3000</v>
      </c>
      <c r="G123" s="12">
        <v>1807</v>
      </c>
      <c r="H123" s="12">
        <v>7127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26">
        <v>0</v>
      </c>
      <c r="P123" s="16">
        <v>0</v>
      </c>
      <c r="Q123" s="26">
        <v>0</v>
      </c>
      <c r="R123" s="16">
        <v>0</v>
      </c>
    </row>
    <row r="124" spans="1:18" ht="11.25">
      <c r="A124" s="9" t="s">
        <v>25</v>
      </c>
      <c r="B124" s="29" t="s">
        <v>162</v>
      </c>
      <c r="C124" s="29" t="s">
        <v>163</v>
      </c>
      <c r="D124" s="12">
        <v>3728934.8</v>
      </c>
      <c r="E124" s="12">
        <v>1146279.2</v>
      </c>
      <c r="F124" s="12">
        <v>90774</v>
      </c>
      <c r="G124" s="12">
        <v>20896</v>
      </c>
      <c r="H124" s="12">
        <v>111849</v>
      </c>
      <c r="I124" s="12">
        <v>0</v>
      </c>
      <c r="J124" s="12">
        <v>0</v>
      </c>
      <c r="K124" s="12">
        <v>0</v>
      </c>
      <c r="L124" s="12">
        <v>1871202</v>
      </c>
      <c r="M124" s="12">
        <v>367500</v>
      </c>
      <c r="N124" s="12">
        <v>2220303</v>
      </c>
      <c r="O124" s="26">
        <v>0</v>
      </c>
      <c r="P124" s="16">
        <v>0</v>
      </c>
      <c r="Q124" s="26">
        <v>0</v>
      </c>
      <c r="R124" s="16">
        <v>0</v>
      </c>
    </row>
    <row r="125" spans="1:18" ht="11.25">
      <c r="A125" s="9" t="s">
        <v>25</v>
      </c>
      <c r="B125" s="29" t="s">
        <v>164</v>
      </c>
      <c r="C125" s="29" t="s">
        <v>165</v>
      </c>
      <c r="D125" s="12">
        <v>5432951.1</v>
      </c>
      <c r="E125" s="12">
        <v>36822</v>
      </c>
      <c r="F125" s="12">
        <v>9750</v>
      </c>
      <c r="G125" s="12">
        <v>5822</v>
      </c>
      <c r="H125" s="12">
        <v>300315</v>
      </c>
      <c r="I125" s="12">
        <v>0</v>
      </c>
      <c r="J125" s="12">
        <v>0</v>
      </c>
      <c r="K125" s="12">
        <v>0</v>
      </c>
      <c r="L125" s="12">
        <v>558409</v>
      </c>
      <c r="M125" s="12">
        <v>0</v>
      </c>
      <c r="N125" s="12">
        <v>542772</v>
      </c>
      <c r="O125" s="26">
        <v>0</v>
      </c>
      <c r="P125" s="16">
        <v>0</v>
      </c>
      <c r="Q125" s="26">
        <v>0</v>
      </c>
      <c r="R125" s="16">
        <v>0</v>
      </c>
    </row>
    <row r="126" spans="1:18" ht="11.25">
      <c r="A126" s="9" t="s">
        <v>25</v>
      </c>
      <c r="B126" s="29" t="s">
        <v>166</v>
      </c>
      <c r="C126" s="29" t="s">
        <v>167</v>
      </c>
      <c r="D126" s="12">
        <v>1466384.4</v>
      </c>
      <c r="E126" s="12">
        <v>187568.2</v>
      </c>
      <c r="F126" s="12">
        <v>37015</v>
      </c>
      <c r="G126" s="12">
        <v>11338</v>
      </c>
      <c r="H126" s="12">
        <v>38413</v>
      </c>
      <c r="I126" s="12">
        <v>0</v>
      </c>
      <c r="J126" s="12">
        <v>0</v>
      </c>
      <c r="K126" s="12">
        <v>0</v>
      </c>
      <c r="L126" s="12">
        <v>341774</v>
      </c>
      <c r="M126" s="12">
        <v>0</v>
      </c>
      <c r="N126" s="12">
        <v>337294</v>
      </c>
      <c r="O126" s="26">
        <v>0</v>
      </c>
      <c r="P126" s="16">
        <v>0</v>
      </c>
      <c r="Q126" s="26">
        <v>0</v>
      </c>
      <c r="R126" s="16">
        <v>0</v>
      </c>
    </row>
    <row r="127" spans="1:18" ht="11.25">
      <c r="A127" s="9" t="s">
        <v>25</v>
      </c>
      <c r="B127" s="29" t="s">
        <v>251</v>
      </c>
      <c r="C127" s="29" t="s">
        <v>252</v>
      </c>
      <c r="D127" s="12">
        <v>6018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76347</v>
      </c>
      <c r="M127" s="12">
        <v>0</v>
      </c>
      <c r="N127" s="12">
        <v>69627</v>
      </c>
      <c r="O127" s="26">
        <v>0</v>
      </c>
      <c r="P127" s="16">
        <v>0</v>
      </c>
      <c r="Q127" s="26">
        <v>0</v>
      </c>
      <c r="R127" s="16">
        <v>0</v>
      </c>
    </row>
    <row r="128" spans="1:18" ht="11.25">
      <c r="A128" s="9" t="s">
        <v>25</v>
      </c>
      <c r="B128" s="29" t="s">
        <v>168</v>
      </c>
      <c r="C128" s="29" t="s">
        <v>169</v>
      </c>
      <c r="D128" s="12">
        <v>18711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234512</v>
      </c>
      <c r="M128" s="12">
        <v>0</v>
      </c>
      <c r="N128" s="12">
        <v>233392</v>
      </c>
      <c r="O128" s="26">
        <v>0</v>
      </c>
      <c r="P128" s="16">
        <v>0</v>
      </c>
      <c r="Q128" s="26">
        <v>0</v>
      </c>
      <c r="R128" s="16">
        <v>0</v>
      </c>
    </row>
    <row r="129" spans="1:18" ht="11.25">
      <c r="A129" s="9" t="s">
        <v>25</v>
      </c>
      <c r="B129" s="29" t="s">
        <v>270</v>
      </c>
      <c r="C129" s="29" t="s">
        <v>271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26">
        <v>0</v>
      </c>
      <c r="P129" s="16">
        <v>0</v>
      </c>
      <c r="Q129" s="26">
        <v>122294</v>
      </c>
      <c r="R129" s="16">
        <v>0</v>
      </c>
    </row>
    <row r="130" spans="1:18" ht="11.25">
      <c r="A130" s="9" t="s">
        <v>25</v>
      </c>
      <c r="B130" s="29" t="s">
        <v>170</v>
      </c>
      <c r="C130" s="29" t="s">
        <v>171</v>
      </c>
      <c r="D130" s="12">
        <v>1597427.7</v>
      </c>
      <c r="E130" s="12">
        <v>232336</v>
      </c>
      <c r="F130" s="12">
        <v>23970</v>
      </c>
      <c r="G130" s="12">
        <v>8026</v>
      </c>
      <c r="H130" s="12">
        <v>48352.5</v>
      </c>
      <c r="I130" s="12">
        <v>0</v>
      </c>
      <c r="J130" s="12">
        <v>0</v>
      </c>
      <c r="K130" s="12">
        <v>0</v>
      </c>
      <c r="L130" s="12">
        <v>725261</v>
      </c>
      <c r="M130" s="12">
        <v>0</v>
      </c>
      <c r="N130" s="12">
        <v>716301</v>
      </c>
      <c r="O130" s="26">
        <v>0</v>
      </c>
      <c r="P130" s="16">
        <v>0</v>
      </c>
      <c r="Q130" s="26">
        <v>0</v>
      </c>
      <c r="R130" s="16">
        <v>0</v>
      </c>
    </row>
    <row r="131" spans="1:18" ht="11.25">
      <c r="A131" s="9" t="s">
        <v>25</v>
      </c>
      <c r="B131" s="29" t="s">
        <v>172</v>
      </c>
      <c r="C131" s="29" t="s">
        <v>278</v>
      </c>
      <c r="D131" s="12">
        <v>559464</v>
      </c>
      <c r="E131" s="12">
        <v>43191</v>
      </c>
      <c r="F131" s="12">
        <v>15243</v>
      </c>
      <c r="G131" s="12">
        <v>7140</v>
      </c>
      <c r="H131" s="12">
        <v>18991</v>
      </c>
      <c r="I131" s="12">
        <v>0</v>
      </c>
      <c r="J131" s="12">
        <v>0</v>
      </c>
      <c r="K131" s="12">
        <v>0</v>
      </c>
      <c r="L131" s="12">
        <v>325376</v>
      </c>
      <c r="M131" s="12">
        <v>0</v>
      </c>
      <c r="N131" s="12">
        <v>296342</v>
      </c>
      <c r="O131" s="26">
        <v>0</v>
      </c>
      <c r="P131" s="16">
        <v>0</v>
      </c>
      <c r="Q131" s="26">
        <v>60838</v>
      </c>
      <c r="R131" s="16">
        <v>0</v>
      </c>
    </row>
    <row r="132" spans="1:18" ht="11.25">
      <c r="A132" s="9" t="s">
        <v>25</v>
      </c>
      <c r="B132" s="29" t="s">
        <v>173</v>
      </c>
      <c r="C132" s="29" t="s">
        <v>174</v>
      </c>
      <c r="D132" s="12">
        <v>42891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119180</v>
      </c>
      <c r="M132" s="12">
        <v>0</v>
      </c>
      <c r="N132" s="12">
        <v>119180</v>
      </c>
      <c r="O132" s="26">
        <v>0</v>
      </c>
      <c r="P132" s="16">
        <v>0</v>
      </c>
      <c r="Q132" s="26">
        <v>0</v>
      </c>
      <c r="R132" s="16">
        <v>0</v>
      </c>
    </row>
    <row r="133" spans="1:18" ht="11.25">
      <c r="A133" s="9" t="s">
        <v>25</v>
      </c>
      <c r="B133" s="29" t="s">
        <v>279</v>
      </c>
      <c r="C133" s="29" t="s">
        <v>175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791387.4</v>
      </c>
      <c r="M133" s="12">
        <v>135506.8</v>
      </c>
      <c r="N133" s="12">
        <v>926894.2</v>
      </c>
      <c r="O133" s="26">
        <v>0</v>
      </c>
      <c r="P133" s="16">
        <v>0</v>
      </c>
      <c r="Q133" s="26">
        <v>0</v>
      </c>
      <c r="R133" s="16">
        <v>0</v>
      </c>
    </row>
    <row r="134" spans="1:18" ht="11.25">
      <c r="A134" s="9" t="s">
        <v>25</v>
      </c>
      <c r="B134" s="29" t="s">
        <v>280</v>
      </c>
      <c r="C134" s="29" t="s">
        <v>272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14158</v>
      </c>
      <c r="M134" s="12">
        <v>0</v>
      </c>
      <c r="N134" s="12">
        <v>14158</v>
      </c>
      <c r="O134" s="26">
        <v>0</v>
      </c>
      <c r="P134" s="16">
        <v>0</v>
      </c>
      <c r="Q134" s="26">
        <v>0</v>
      </c>
      <c r="R134" s="16">
        <v>0</v>
      </c>
    </row>
    <row r="135" spans="1:18" ht="11.25">
      <c r="A135" s="9" t="s">
        <v>25</v>
      </c>
      <c r="B135" s="29" t="s">
        <v>284</v>
      </c>
      <c r="C135" s="29" t="s">
        <v>176</v>
      </c>
      <c r="D135" s="12">
        <v>12254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195441</v>
      </c>
      <c r="M135" s="12">
        <v>0</v>
      </c>
      <c r="N135" s="12">
        <v>195441</v>
      </c>
      <c r="O135" s="26">
        <v>0</v>
      </c>
      <c r="P135" s="16">
        <v>0</v>
      </c>
      <c r="Q135" s="26">
        <v>0</v>
      </c>
      <c r="R135" s="16">
        <v>0</v>
      </c>
    </row>
    <row r="136" spans="1:18" ht="11.25">
      <c r="A136" s="9" t="s">
        <v>25</v>
      </c>
      <c r="B136" s="30">
        <v>1968</v>
      </c>
      <c r="C136" s="4" t="s">
        <v>247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667911</v>
      </c>
      <c r="M136" s="12">
        <v>117266</v>
      </c>
      <c r="N136" s="12">
        <v>783662</v>
      </c>
      <c r="O136" s="26">
        <v>0</v>
      </c>
      <c r="P136" s="16">
        <v>0</v>
      </c>
      <c r="Q136" s="26">
        <v>0</v>
      </c>
      <c r="R136" s="16">
        <v>0</v>
      </c>
    </row>
    <row r="137" spans="1:18" ht="11.25">
      <c r="A137" s="9" t="s">
        <v>25</v>
      </c>
      <c r="B137" s="30">
        <v>1982</v>
      </c>
      <c r="C137" s="4" t="s">
        <v>235</v>
      </c>
      <c r="D137" s="12">
        <v>91034</v>
      </c>
      <c r="E137" s="12">
        <v>0</v>
      </c>
      <c r="F137" s="12">
        <v>0</v>
      </c>
      <c r="G137" s="12">
        <v>0</v>
      </c>
      <c r="H137" s="12">
        <v>8218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26">
        <v>0</v>
      </c>
      <c r="P137" s="16">
        <v>0</v>
      </c>
      <c r="Q137" s="26">
        <v>0</v>
      </c>
      <c r="R137" s="16">
        <v>0</v>
      </c>
    </row>
    <row r="138" spans="1:18" ht="11.25">
      <c r="A138" s="9" t="s">
        <v>25</v>
      </c>
      <c r="B138" s="30">
        <v>1985</v>
      </c>
      <c r="C138" s="4" t="s">
        <v>245</v>
      </c>
      <c r="D138" s="12">
        <v>45927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221158</v>
      </c>
      <c r="M138" s="12">
        <v>0</v>
      </c>
      <c r="N138" s="12">
        <v>221158</v>
      </c>
      <c r="O138" s="26">
        <v>0</v>
      </c>
      <c r="P138" s="16">
        <v>0</v>
      </c>
      <c r="Q138" s="26">
        <v>0</v>
      </c>
      <c r="R138" s="16">
        <v>0</v>
      </c>
    </row>
    <row r="139" spans="1:18" ht="11.25">
      <c r="A139" s="9" t="s">
        <v>207</v>
      </c>
      <c r="B139" s="30">
        <v>1605</v>
      </c>
      <c r="C139" s="4" t="s">
        <v>205</v>
      </c>
      <c r="D139" s="12">
        <v>13505037</v>
      </c>
      <c r="E139" s="12">
        <v>145693.8</v>
      </c>
      <c r="F139" s="12">
        <v>44580</v>
      </c>
      <c r="G139" s="12">
        <v>121329</v>
      </c>
      <c r="H139" s="12">
        <v>481694.9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26">
        <v>0</v>
      </c>
      <c r="P139" s="16">
        <v>0</v>
      </c>
      <c r="Q139" s="26">
        <v>0</v>
      </c>
      <c r="R139" s="16">
        <v>0</v>
      </c>
    </row>
    <row r="140" spans="1:18" ht="11.25">
      <c r="A140" s="9" t="s">
        <v>202</v>
      </c>
      <c r="B140" s="30">
        <v>1581</v>
      </c>
      <c r="C140" s="4" t="s">
        <v>177</v>
      </c>
      <c r="D140" s="12">
        <v>10466823.5</v>
      </c>
      <c r="E140" s="12">
        <v>60771.7</v>
      </c>
      <c r="F140" s="12">
        <v>0</v>
      </c>
      <c r="G140" s="12">
        <v>8493</v>
      </c>
      <c r="H140" s="12">
        <v>500922.9</v>
      </c>
      <c r="I140" s="12">
        <v>0</v>
      </c>
      <c r="J140" s="12">
        <v>0</v>
      </c>
      <c r="K140" s="12">
        <v>0</v>
      </c>
      <c r="L140" s="12">
        <v>1078407</v>
      </c>
      <c r="M140" s="12">
        <v>0</v>
      </c>
      <c r="N140" s="12">
        <v>1027777</v>
      </c>
      <c r="O140" s="26">
        <v>0</v>
      </c>
      <c r="P140" s="16">
        <v>0</v>
      </c>
      <c r="Q140" s="26">
        <v>879719</v>
      </c>
      <c r="R140" s="16">
        <v>35860</v>
      </c>
    </row>
    <row r="141" spans="1:18" ht="11.25">
      <c r="A141" s="9" t="s">
        <v>202</v>
      </c>
      <c r="B141" s="29" t="s">
        <v>285</v>
      </c>
      <c r="C141" s="29" t="s">
        <v>178</v>
      </c>
      <c r="D141" s="12">
        <v>1491583</v>
      </c>
      <c r="E141" s="12">
        <v>10215</v>
      </c>
      <c r="F141" s="12">
        <v>0</v>
      </c>
      <c r="G141" s="12">
        <v>0</v>
      </c>
      <c r="H141" s="12">
        <v>101462</v>
      </c>
      <c r="I141" s="12">
        <v>0</v>
      </c>
      <c r="J141" s="12">
        <v>0</v>
      </c>
      <c r="K141" s="12">
        <v>0</v>
      </c>
      <c r="L141" s="12">
        <v>841446</v>
      </c>
      <c r="M141" s="12">
        <v>14410</v>
      </c>
      <c r="N141" s="12">
        <v>506877</v>
      </c>
      <c r="O141" s="26">
        <v>0</v>
      </c>
      <c r="P141" s="16">
        <v>0</v>
      </c>
      <c r="Q141" s="26">
        <v>0</v>
      </c>
      <c r="R141" s="16">
        <v>0</v>
      </c>
    </row>
    <row r="142" spans="1:18" ht="11.25">
      <c r="A142" s="9" t="s">
        <v>202</v>
      </c>
      <c r="B142" s="30">
        <v>1682</v>
      </c>
      <c r="C142" s="4" t="s">
        <v>222</v>
      </c>
      <c r="D142" s="12">
        <v>66117</v>
      </c>
      <c r="E142" s="12">
        <v>0</v>
      </c>
      <c r="F142" s="12">
        <v>0</v>
      </c>
      <c r="G142" s="12">
        <v>454</v>
      </c>
      <c r="H142" s="12">
        <v>41856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26">
        <v>0</v>
      </c>
      <c r="P142" s="16">
        <v>0</v>
      </c>
      <c r="Q142" s="26">
        <v>0</v>
      </c>
      <c r="R142" s="16">
        <v>0</v>
      </c>
    </row>
    <row r="143" spans="1:18" ht="11.25">
      <c r="A143" s="9" t="s">
        <v>202</v>
      </c>
      <c r="B143" s="30">
        <v>1714</v>
      </c>
      <c r="C143" s="4" t="s">
        <v>179</v>
      </c>
      <c r="D143" s="12">
        <v>2398162.4</v>
      </c>
      <c r="E143" s="12">
        <v>4122</v>
      </c>
      <c r="F143" s="12">
        <v>0</v>
      </c>
      <c r="G143" s="12">
        <v>9086</v>
      </c>
      <c r="H143" s="12">
        <v>97719.5</v>
      </c>
      <c r="I143" s="12">
        <v>0</v>
      </c>
      <c r="J143" s="12">
        <v>0</v>
      </c>
      <c r="K143" s="12">
        <v>0</v>
      </c>
      <c r="L143" s="12">
        <v>589898</v>
      </c>
      <c r="M143" s="12">
        <v>0</v>
      </c>
      <c r="N143" s="12">
        <v>483354</v>
      </c>
      <c r="O143" s="26">
        <v>0</v>
      </c>
      <c r="P143" s="16">
        <v>0</v>
      </c>
      <c r="Q143" s="26">
        <v>0</v>
      </c>
      <c r="R143" s="16">
        <v>0</v>
      </c>
    </row>
    <row r="144" spans="1:18" ht="11.25">
      <c r="A144" s="9" t="s">
        <v>26</v>
      </c>
      <c r="B144" s="30">
        <v>1282</v>
      </c>
      <c r="C144" s="4" t="s">
        <v>180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616161</v>
      </c>
      <c r="M144" s="12">
        <v>0</v>
      </c>
      <c r="N144" s="12">
        <v>616161</v>
      </c>
      <c r="O144" s="26">
        <v>0</v>
      </c>
      <c r="P144" s="16">
        <v>0</v>
      </c>
      <c r="Q144" s="26">
        <v>0</v>
      </c>
      <c r="R144" s="16">
        <v>0</v>
      </c>
    </row>
    <row r="145" spans="1:18" ht="11.25">
      <c r="A145" s="9" t="s">
        <v>26</v>
      </c>
      <c r="B145" s="30">
        <v>1444</v>
      </c>
      <c r="C145" s="4" t="s">
        <v>18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10671136</v>
      </c>
      <c r="K145" s="12">
        <v>59416</v>
      </c>
      <c r="L145" s="12">
        <v>14517</v>
      </c>
      <c r="M145" s="12">
        <v>0</v>
      </c>
      <c r="N145" s="12">
        <v>0</v>
      </c>
      <c r="O145" s="26">
        <v>0</v>
      </c>
      <c r="P145" s="16">
        <v>0</v>
      </c>
      <c r="Q145" s="26">
        <v>107814</v>
      </c>
      <c r="R145" s="16">
        <v>0</v>
      </c>
    </row>
    <row r="146" spans="1:18" ht="11.25">
      <c r="A146" s="9" t="s">
        <v>26</v>
      </c>
      <c r="B146" s="30">
        <v>1598</v>
      </c>
      <c r="C146" s="4" t="s">
        <v>181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394160.1</v>
      </c>
      <c r="M146" s="12">
        <v>0</v>
      </c>
      <c r="N146" s="12">
        <v>379643.1</v>
      </c>
      <c r="O146" s="26">
        <v>0</v>
      </c>
      <c r="P146" s="16">
        <v>0</v>
      </c>
      <c r="Q146" s="26">
        <v>0</v>
      </c>
      <c r="R146" s="16">
        <v>0</v>
      </c>
    </row>
    <row r="147" spans="1:18" ht="11.25">
      <c r="A147" s="9" t="s">
        <v>26</v>
      </c>
      <c r="B147" s="44">
        <v>1873</v>
      </c>
      <c r="C147" s="9" t="s">
        <v>231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26">
        <v>0</v>
      </c>
      <c r="J147" s="26">
        <v>0</v>
      </c>
      <c r="K147" s="26">
        <v>0</v>
      </c>
      <c r="L147" s="26">
        <v>431475</v>
      </c>
      <c r="M147" s="26">
        <v>0</v>
      </c>
      <c r="N147" s="26">
        <v>431475</v>
      </c>
      <c r="O147" s="26">
        <v>0</v>
      </c>
      <c r="P147" s="26">
        <v>0</v>
      </c>
      <c r="Q147" s="26">
        <v>0</v>
      </c>
      <c r="R147" s="26">
        <v>0</v>
      </c>
    </row>
    <row r="148" spans="1:18" ht="11.25">
      <c r="A148" s="9" t="s">
        <v>259</v>
      </c>
      <c r="B148" s="48">
        <v>1568</v>
      </c>
      <c r="C148" s="9" t="s">
        <v>212</v>
      </c>
      <c r="D148" s="26">
        <v>0</v>
      </c>
      <c r="E148" s="26">
        <v>0</v>
      </c>
      <c r="F148" s="26">
        <v>0</v>
      </c>
      <c r="G148" s="26">
        <v>0</v>
      </c>
      <c r="H148" s="26">
        <v>0</v>
      </c>
      <c r="I148" s="26">
        <v>0</v>
      </c>
      <c r="J148" s="26">
        <v>0</v>
      </c>
      <c r="K148" s="26">
        <v>0</v>
      </c>
      <c r="L148" s="26">
        <v>1061734</v>
      </c>
      <c r="M148" s="26">
        <v>390120</v>
      </c>
      <c r="N148" s="26">
        <v>302223</v>
      </c>
      <c r="O148" s="26">
        <v>0</v>
      </c>
      <c r="P148" s="26">
        <v>0</v>
      </c>
      <c r="Q148" s="26">
        <v>0</v>
      </c>
      <c r="R148" s="26">
        <v>0</v>
      </c>
    </row>
    <row r="149" spans="1:18" ht="11.25">
      <c r="A149" s="9" t="s">
        <v>182</v>
      </c>
      <c r="B149" s="48">
        <v>1783</v>
      </c>
      <c r="C149" s="9" t="s">
        <v>263</v>
      </c>
      <c r="D149" s="26">
        <v>1687407.8</v>
      </c>
      <c r="E149" s="26">
        <v>63625</v>
      </c>
      <c r="F149" s="26">
        <v>0</v>
      </c>
      <c r="G149" s="26">
        <v>2270</v>
      </c>
      <c r="H149" s="26">
        <v>48537.5</v>
      </c>
      <c r="I149" s="26">
        <v>0</v>
      </c>
      <c r="J149" s="26">
        <v>0</v>
      </c>
      <c r="K149" s="26">
        <v>0</v>
      </c>
      <c r="L149" s="26">
        <v>1226625</v>
      </c>
      <c r="M149" s="26">
        <v>179416</v>
      </c>
      <c r="N149" s="26">
        <v>467862.8</v>
      </c>
      <c r="O149" s="26">
        <v>0</v>
      </c>
      <c r="P149" s="26">
        <v>0</v>
      </c>
      <c r="Q149" s="26">
        <v>0</v>
      </c>
      <c r="R149" s="26">
        <v>0</v>
      </c>
    </row>
    <row r="150" spans="1:18" ht="11.25">
      <c r="A150" s="5" t="s">
        <v>260</v>
      </c>
      <c r="B150" s="49">
        <v>1468</v>
      </c>
      <c r="C150" s="46" t="s">
        <v>273</v>
      </c>
      <c r="D150" s="16">
        <v>0</v>
      </c>
      <c r="E150" s="26">
        <v>0</v>
      </c>
      <c r="F150" s="16">
        <v>0</v>
      </c>
      <c r="G150" s="26">
        <v>0</v>
      </c>
      <c r="H150" s="26">
        <v>0</v>
      </c>
      <c r="I150" s="16">
        <v>0</v>
      </c>
      <c r="J150" s="26">
        <v>0</v>
      </c>
      <c r="K150" s="26">
        <v>0</v>
      </c>
      <c r="L150" s="26">
        <v>508310</v>
      </c>
      <c r="M150" s="26">
        <v>0</v>
      </c>
      <c r="N150" s="26">
        <v>478156</v>
      </c>
      <c r="O150" s="26">
        <v>0</v>
      </c>
      <c r="P150" s="26">
        <v>0</v>
      </c>
      <c r="Q150" s="26">
        <v>0</v>
      </c>
      <c r="R150" s="26">
        <v>0</v>
      </c>
    </row>
    <row r="151" spans="1:18" ht="11.25">
      <c r="A151" s="9" t="s">
        <v>260</v>
      </c>
      <c r="B151" s="48">
        <v>1992</v>
      </c>
      <c r="C151" s="9" t="s">
        <v>248</v>
      </c>
      <c r="D151" s="26">
        <v>4417294.1</v>
      </c>
      <c r="E151" s="26">
        <v>891556</v>
      </c>
      <c r="F151" s="26">
        <v>0</v>
      </c>
      <c r="G151" s="26">
        <v>41661</v>
      </c>
      <c r="H151" s="26">
        <v>163843.55</v>
      </c>
      <c r="I151" s="26">
        <v>0</v>
      </c>
      <c r="J151" s="26">
        <v>0</v>
      </c>
      <c r="K151" s="26">
        <v>0</v>
      </c>
      <c r="L151" s="26">
        <v>2526849</v>
      </c>
      <c r="M151" s="26">
        <v>104938</v>
      </c>
      <c r="N151" s="26">
        <v>1679852</v>
      </c>
      <c r="O151" s="26">
        <v>0</v>
      </c>
      <c r="P151" s="26">
        <v>0</v>
      </c>
      <c r="Q151" s="26">
        <v>2444028</v>
      </c>
      <c r="R151" s="26">
        <v>0</v>
      </c>
    </row>
    <row r="152" spans="1:18" ht="11.25">
      <c r="A152" s="9" t="s">
        <v>257</v>
      </c>
      <c r="B152" s="48">
        <v>1869</v>
      </c>
      <c r="C152" s="9" t="s">
        <v>255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4122392</v>
      </c>
      <c r="R152" s="26">
        <v>0</v>
      </c>
    </row>
    <row r="153" spans="1:18" ht="11.25">
      <c r="A153" s="9" t="s">
        <v>274</v>
      </c>
      <c r="B153" s="48">
        <v>1593</v>
      </c>
      <c r="C153" s="9" t="s">
        <v>275</v>
      </c>
      <c r="D153" s="26">
        <v>30433</v>
      </c>
      <c r="E153" s="26">
        <v>0</v>
      </c>
      <c r="F153" s="26">
        <v>0</v>
      </c>
      <c r="G153" s="26">
        <v>0</v>
      </c>
      <c r="H153" s="26">
        <v>1530</v>
      </c>
      <c r="I153" s="26">
        <v>0</v>
      </c>
      <c r="J153" s="26">
        <v>0</v>
      </c>
      <c r="K153" s="26">
        <v>0</v>
      </c>
      <c r="L153" s="26">
        <v>0</v>
      </c>
      <c r="M153" s="26">
        <v>0</v>
      </c>
      <c r="N153" s="26">
        <v>0</v>
      </c>
      <c r="O153" s="26">
        <v>0</v>
      </c>
      <c r="P153" s="26">
        <v>0</v>
      </c>
      <c r="Q153" s="26">
        <v>0</v>
      </c>
      <c r="R153" s="26">
        <v>0</v>
      </c>
    </row>
    <row r="154" spans="1:18" ht="11.25">
      <c r="A154" s="9"/>
      <c r="B154" s="48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</row>
    <row r="155" spans="1:18" ht="11.25">
      <c r="A155" s="5"/>
      <c r="B155" s="49"/>
      <c r="C155" s="46"/>
      <c r="D155" s="16"/>
      <c r="E155" s="26"/>
      <c r="F155" s="16"/>
      <c r="G155" s="26"/>
      <c r="H155" s="26"/>
      <c r="I155" s="16"/>
      <c r="J155" s="26"/>
      <c r="K155" s="26"/>
      <c r="L155" s="26"/>
      <c r="M155" s="26"/>
      <c r="N155" s="26"/>
      <c r="O155" s="26"/>
      <c r="P155" s="26"/>
      <c r="Q155" s="26"/>
      <c r="R155" s="26"/>
    </row>
    <row r="156" spans="1:18" ht="11.25">
      <c r="A156" s="47"/>
      <c r="B156" s="50"/>
      <c r="C156" s="6"/>
      <c r="D156" s="18"/>
      <c r="E156" s="27"/>
      <c r="F156" s="37"/>
      <c r="G156" s="27"/>
      <c r="H156" s="27"/>
      <c r="I156" s="18"/>
      <c r="J156" s="27"/>
      <c r="K156" s="27"/>
      <c r="L156" s="18"/>
      <c r="M156" s="27"/>
      <c r="N156" s="27"/>
      <c r="O156" s="27"/>
      <c r="P156" s="27"/>
      <c r="Q156" s="27"/>
      <c r="R156" s="27"/>
    </row>
    <row r="157" spans="2:16" ht="11.25">
      <c r="B157" s="34"/>
      <c r="D157" s="13"/>
      <c r="E157" s="13"/>
      <c r="F157" s="12"/>
      <c r="G157" s="36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2:16" ht="11.25">
      <c r="B158" s="34"/>
      <c r="D158" s="13"/>
      <c r="E158" s="13"/>
      <c r="F158" s="12"/>
      <c r="G158" s="36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2:16" ht="11.25">
      <c r="B159" s="34"/>
      <c r="D159" s="13"/>
      <c r="E159" s="13"/>
      <c r="F159" s="12"/>
      <c r="G159" s="36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2:16" ht="11.25">
      <c r="B160" s="34"/>
      <c r="D160" s="13"/>
      <c r="E160" s="13"/>
      <c r="F160" s="12"/>
      <c r="G160" s="36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4:16" ht="11.25">
      <c r="D161" s="13"/>
      <c r="E161" s="13"/>
      <c r="F161" s="12"/>
      <c r="G161" s="36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4:16" ht="11.25">
      <c r="D162" s="13"/>
      <c r="E162" s="13"/>
      <c r="F162" s="12"/>
      <c r="G162" s="36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4:16" ht="11.25">
      <c r="D163" s="13"/>
      <c r="E163" s="13"/>
      <c r="F163" s="12"/>
      <c r="G163" s="36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6:7" ht="11.25">
      <c r="F164" s="12"/>
      <c r="G164" s="36"/>
    </row>
    <row r="165" spans="6:7" ht="11.25">
      <c r="F165" s="12"/>
      <c r="G165" s="36"/>
    </row>
    <row r="166" spans="6:7" ht="11.25">
      <c r="F166" s="12"/>
      <c r="G166" s="36"/>
    </row>
    <row r="167" spans="6:7" ht="11.25">
      <c r="F167" s="12"/>
      <c r="G167" s="36"/>
    </row>
    <row r="168" spans="6:7" ht="11.25">
      <c r="F168" s="12"/>
      <c r="G168" s="36"/>
    </row>
    <row r="169" spans="6:7" ht="11.25">
      <c r="F169" s="12"/>
      <c r="G169" s="36"/>
    </row>
    <row r="170" spans="6:7" ht="11.25">
      <c r="F170" s="12"/>
      <c r="G170" s="36"/>
    </row>
    <row r="171" spans="6:7" ht="11.25">
      <c r="F171" s="12"/>
      <c r="G171" s="36"/>
    </row>
    <row r="172" spans="6:7" ht="11.25">
      <c r="F172" s="12"/>
      <c r="G172" s="36"/>
    </row>
    <row r="173" spans="6:7" ht="11.25">
      <c r="F173" s="12"/>
      <c r="G173" s="36"/>
    </row>
    <row r="174" spans="6:7" ht="11.25">
      <c r="F174" s="12"/>
      <c r="G174" s="36"/>
    </row>
    <row r="175" spans="6:7" ht="11.25">
      <c r="F175" s="12"/>
      <c r="G175" s="36"/>
    </row>
    <row r="176" spans="6:7" ht="11.25">
      <c r="F176" s="12"/>
      <c r="G176" s="36"/>
    </row>
    <row r="177" spans="6:7" ht="11.25">
      <c r="F177" s="12"/>
      <c r="G177" s="36"/>
    </row>
    <row r="178" spans="6:7" ht="11.25">
      <c r="F178" s="12"/>
      <c r="G178" s="36"/>
    </row>
    <row r="179" spans="6:7" ht="11.25">
      <c r="F179" s="12"/>
      <c r="G179" s="36"/>
    </row>
    <row r="180" spans="6:7" ht="11.25">
      <c r="F180" s="12"/>
      <c r="G180" s="36"/>
    </row>
    <row r="181" spans="6:7" ht="11.25">
      <c r="F181" s="12"/>
      <c r="G181" s="36"/>
    </row>
    <row r="182" spans="6:7" ht="11.25">
      <c r="F182" s="12"/>
      <c r="G182" s="36"/>
    </row>
    <row r="183" spans="6:7" ht="11.25">
      <c r="F183" s="12"/>
      <c r="G183" s="36"/>
    </row>
    <row r="184" spans="6:7" ht="11.25">
      <c r="F184" s="12"/>
      <c r="G184" s="36"/>
    </row>
    <row r="185" spans="6:7" ht="11.25">
      <c r="F185" s="12"/>
      <c r="G185" s="36"/>
    </row>
    <row r="186" spans="6:7" ht="11.25">
      <c r="F186" s="12"/>
      <c r="G186" s="36"/>
    </row>
    <row r="187" spans="6:7" ht="11.25">
      <c r="F187" s="12"/>
      <c r="G187" s="36"/>
    </row>
    <row r="188" spans="6:7" ht="11.25">
      <c r="F188" s="12"/>
      <c r="G188" s="36"/>
    </row>
    <row r="189" spans="6:7" ht="11.25">
      <c r="F189" s="12"/>
      <c r="G189" s="36"/>
    </row>
    <row r="190" spans="6:7" ht="11.25">
      <c r="F190" s="12"/>
      <c r="G190" s="36"/>
    </row>
    <row r="191" spans="6:7" ht="11.25">
      <c r="F191" s="12"/>
      <c r="G191" s="36"/>
    </row>
    <row r="192" spans="6:7" ht="11.25">
      <c r="F192" s="12"/>
      <c r="G192" s="36"/>
    </row>
    <row r="193" spans="6:7" ht="11.25">
      <c r="F193" s="12"/>
      <c r="G193" s="36"/>
    </row>
    <row r="194" spans="6:7" ht="11.25">
      <c r="F194" s="12"/>
      <c r="G194" s="36"/>
    </row>
    <row r="195" spans="6:7" ht="11.25">
      <c r="F195" s="12"/>
      <c r="G195" s="36"/>
    </row>
    <row r="196" spans="6:7" ht="11.25">
      <c r="F196" s="12"/>
      <c r="G196" s="36"/>
    </row>
    <row r="197" spans="6:7" ht="11.25">
      <c r="F197" s="12"/>
      <c r="G197" s="36"/>
    </row>
    <row r="198" spans="6:7" ht="11.25">
      <c r="F198" s="12"/>
      <c r="G198" s="36"/>
    </row>
    <row r="199" spans="6:7" ht="11.25">
      <c r="F199" s="12"/>
      <c r="G199" s="36"/>
    </row>
    <row r="200" spans="6:7" ht="11.25">
      <c r="F200" s="12"/>
      <c r="G200" s="36"/>
    </row>
    <row r="201" spans="6:7" ht="11.25">
      <c r="F201" s="12"/>
      <c r="G201" s="36"/>
    </row>
    <row r="202" spans="6:7" ht="11.25">
      <c r="F202" s="12"/>
      <c r="G202" s="36"/>
    </row>
    <row r="203" spans="6:7" ht="11.25">
      <c r="F203" s="12"/>
      <c r="G203" s="36"/>
    </row>
    <row r="204" spans="6:7" ht="11.25">
      <c r="F204" s="12"/>
      <c r="G204" s="36"/>
    </row>
    <row r="205" spans="6:7" ht="11.25">
      <c r="F205" s="12"/>
      <c r="G205" s="36"/>
    </row>
    <row r="206" spans="6:7" ht="11.25">
      <c r="F206" s="12"/>
      <c r="G206" s="36"/>
    </row>
    <row r="207" spans="6:7" ht="11.25">
      <c r="F207" s="12"/>
      <c r="G207" s="36"/>
    </row>
    <row r="208" spans="6:7" ht="11.25">
      <c r="F208" s="12"/>
      <c r="G208" s="36"/>
    </row>
    <row r="209" spans="6:7" ht="11.25">
      <c r="F209" s="12"/>
      <c r="G209" s="36"/>
    </row>
    <row r="210" spans="6:7" ht="11.25">
      <c r="F210" s="12"/>
      <c r="G210" s="36"/>
    </row>
    <row r="211" spans="6:7" ht="11.25">
      <c r="F211" s="12"/>
      <c r="G211" s="36"/>
    </row>
    <row r="212" spans="6:7" ht="11.25">
      <c r="F212" s="12"/>
      <c r="G212" s="36"/>
    </row>
    <row r="213" spans="6:7" ht="11.25">
      <c r="F213" s="12"/>
      <c r="G213" s="36"/>
    </row>
    <row r="214" spans="6:7" ht="11.25">
      <c r="F214" s="12"/>
      <c r="G214" s="36"/>
    </row>
    <row r="215" spans="6:7" ht="11.25">
      <c r="F215" s="12"/>
      <c r="G215" s="36"/>
    </row>
    <row r="216" spans="6:7" ht="11.25">
      <c r="F216" s="12"/>
      <c r="G216" s="36"/>
    </row>
    <row r="217" spans="6:7" ht="11.25">
      <c r="F217" s="12"/>
      <c r="G217" s="36"/>
    </row>
    <row r="218" spans="6:7" ht="11.25">
      <c r="F218" s="12"/>
      <c r="G218" s="36"/>
    </row>
    <row r="219" spans="6:7" ht="11.25">
      <c r="F219" s="12"/>
      <c r="G219" s="36"/>
    </row>
    <row r="220" spans="6:7" ht="11.25">
      <c r="F220" s="12"/>
      <c r="G220" s="36"/>
    </row>
    <row r="221" spans="6:7" ht="11.25">
      <c r="F221" s="12"/>
      <c r="G221" s="36"/>
    </row>
    <row r="222" spans="6:7" ht="11.25">
      <c r="F222" s="12"/>
      <c r="G222" s="36"/>
    </row>
    <row r="223" spans="6:7" ht="11.25">
      <c r="F223" s="12"/>
      <c r="G223" s="36"/>
    </row>
    <row r="224" spans="6:7" ht="11.25">
      <c r="F224" s="12"/>
      <c r="G224" s="36"/>
    </row>
    <row r="225" spans="6:7" ht="11.25">
      <c r="F225" s="12"/>
      <c r="G225" s="36"/>
    </row>
    <row r="226" spans="6:7" ht="11.25">
      <c r="F226" s="12"/>
      <c r="G226" s="36"/>
    </row>
    <row r="227" spans="6:7" ht="11.25">
      <c r="F227" s="12"/>
      <c r="G227" s="36"/>
    </row>
    <row r="228" spans="6:7" ht="11.25">
      <c r="F228" s="12"/>
      <c r="G228" s="36"/>
    </row>
    <row r="229" spans="6:7" ht="11.25">
      <c r="F229" s="12"/>
      <c r="G229" s="36"/>
    </row>
    <row r="230" spans="6:7" ht="11.25">
      <c r="F230" s="12"/>
      <c r="G230" s="36"/>
    </row>
    <row r="231" spans="6:7" ht="11.25">
      <c r="F231" s="12"/>
      <c r="G231" s="36"/>
    </row>
    <row r="232" spans="6:7" ht="11.25">
      <c r="F232" s="12"/>
      <c r="G232" s="36"/>
    </row>
    <row r="233" spans="6:7" ht="11.25">
      <c r="F233" s="12"/>
      <c r="G233" s="36"/>
    </row>
    <row r="234" spans="6:7" ht="11.25">
      <c r="F234" s="12"/>
      <c r="G234" s="36"/>
    </row>
    <row r="235" spans="6:7" ht="11.25">
      <c r="F235" s="12"/>
      <c r="G235" s="36"/>
    </row>
    <row r="236" spans="6:7" ht="11.25">
      <c r="F236" s="12"/>
      <c r="G236" s="36"/>
    </row>
    <row r="237" spans="6:7" ht="11.25">
      <c r="F237" s="12"/>
      <c r="G237" s="36"/>
    </row>
    <row r="238" spans="6:7" ht="11.25">
      <c r="F238" s="12"/>
      <c r="G238" s="36"/>
    </row>
    <row r="239" spans="6:7" ht="11.25">
      <c r="F239" s="12"/>
      <c r="G239" s="36"/>
    </row>
    <row r="240" spans="6:7" ht="11.25">
      <c r="F240" s="12"/>
      <c r="G240" s="36"/>
    </row>
    <row r="241" spans="6:7" ht="11.25">
      <c r="F241" s="12"/>
      <c r="G241" s="36"/>
    </row>
    <row r="242" spans="6:7" ht="11.25">
      <c r="F242" s="12"/>
      <c r="G242" s="36"/>
    </row>
    <row r="243" spans="6:7" ht="11.25">
      <c r="F243" s="12"/>
      <c r="G243" s="36"/>
    </row>
    <row r="244" spans="6:7" ht="11.25">
      <c r="F244" s="12"/>
      <c r="G244" s="36"/>
    </row>
    <row r="245" spans="6:7" ht="11.25">
      <c r="F245" s="12"/>
      <c r="G245" s="36"/>
    </row>
    <row r="246" spans="6:7" ht="11.25">
      <c r="F246" s="12"/>
      <c r="G246" s="36"/>
    </row>
    <row r="247" spans="6:7" ht="11.25">
      <c r="F247" s="12"/>
      <c r="G247" s="36"/>
    </row>
    <row r="248" spans="6:7" ht="11.25">
      <c r="F248" s="12"/>
      <c r="G248" s="36"/>
    </row>
    <row r="249" spans="6:7" ht="11.25">
      <c r="F249" s="12"/>
      <c r="G249" s="36"/>
    </row>
    <row r="250" spans="6:7" ht="11.25">
      <c r="F250" s="12"/>
      <c r="G250" s="36"/>
    </row>
    <row r="251" spans="6:7" ht="11.25">
      <c r="F251" s="12"/>
      <c r="G251" s="36"/>
    </row>
    <row r="252" spans="6:7" ht="11.25">
      <c r="F252" s="12"/>
      <c r="G252" s="36"/>
    </row>
    <row r="253" spans="6:7" ht="11.25">
      <c r="F253" s="12"/>
      <c r="G253" s="36"/>
    </row>
    <row r="254" spans="6:7" ht="11.25">
      <c r="F254" s="12"/>
      <c r="G254" s="36"/>
    </row>
    <row r="255" spans="6:7" ht="11.25">
      <c r="F255" s="12"/>
      <c r="G255" s="36"/>
    </row>
    <row r="256" spans="6:7" ht="11.25">
      <c r="F256" s="12"/>
      <c r="G256" s="36"/>
    </row>
    <row r="257" spans="6:7" ht="11.25">
      <c r="F257" s="12"/>
      <c r="G257" s="36"/>
    </row>
    <row r="258" spans="6:7" ht="11.25">
      <c r="F258" s="12"/>
      <c r="G258" s="36"/>
    </row>
    <row r="259" spans="6:7" ht="11.25">
      <c r="F259" s="12"/>
      <c r="G259" s="36"/>
    </row>
    <row r="260" spans="6:7" ht="11.25">
      <c r="F260" s="12"/>
      <c r="G260" s="36"/>
    </row>
    <row r="261" spans="6:7" ht="11.25">
      <c r="F261" s="12"/>
      <c r="G261" s="36"/>
    </row>
    <row r="262" spans="6:7" ht="11.25">
      <c r="F262" s="12"/>
      <c r="G262" s="36"/>
    </row>
    <row r="263" spans="6:7" ht="11.25">
      <c r="F263" s="12"/>
      <c r="G263" s="36"/>
    </row>
    <row r="264" spans="6:7" ht="11.25">
      <c r="F264" s="12"/>
      <c r="G264" s="36"/>
    </row>
    <row r="265" spans="6:7" ht="11.25">
      <c r="F265" s="12"/>
      <c r="G265" s="36"/>
    </row>
    <row r="266" spans="6:7" ht="11.25">
      <c r="F266" s="12"/>
      <c r="G266" s="36"/>
    </row>
    <row r="267" spans="6:7" ht="11.25">
      <c r="F267" s="12"/>
      <c r="G267" s="36"/>
    </row>
    <row r="268" spans="6:7" ht="11.25">
      <c r="F268" s="12"/>
      <c r="G268" s="36"/>
    </row>
    <row r="269" spans="6:7" ht="11.25">
      <c r="F269" s="12"/>
      <c r="G269" s="36"/>
    </row>
    <row r="270" spans="6:7" ht="11.25">
      <c r="F270" s="12"/>
      <c r="G270" s="36"/>
    </row>
    <row r="271" spans="6:7" ht="11.25">
      <c r="F271" s="12"/>
      <c r="G271" s="36"/>
    </row>
    <row r="272" spans="6:7" ht="11.25">
      <c r="F272" s="12"/>
      <c r="G272" s="36"/>
    </row>
    <row r="273" spans="6:7" ht="11.25">
      <c r="F273" s="12"/>
      <c r="G273" s="36"/>
    </row>
    <row r="274" spans="6:7" ht="11.25">
      <c r="F274" s="12"/>
      <c r="G274" s="36"/>
    </row>
    <row r="275" spans="6:7" ht="11.25">
      <c r="F275" s="12"/>
      <c r="G275" s="36"/>
    </row>
    <row r="276" spans="6:7" ht="11.25">
      <c r="F276" s="12"/>
      <c r="G276" s="36"/>
    </row>
    <row r="277" spans="6:7" ht="11.25">
      <c r="F277" s="12"/>
      <c r="G277" s="36"/>
    </row>
    <row r="278" spans="6:7" ht="11.25">
      <c r="F278" s="12"/>
      <c r="G278" s="36"/>
    </row>
    <row r="279" spans="6:7" ht="11.25">
      <c r="F279" s="12"/>
      <c r="G279" s="36"/>
    </row>
    <row r="280" spans="6:7" ht="11.25">
      <c r="F280" s="12"/>
      <c r="G280" s="36"/>
    </row>
    <row r="281" spans="6:7" ht="11.25">
      <c r="F281" s="12"/>
      <c r="G281" s="36"/>
    </row>
    <row r="282" spans="6:7" ht="11.25">
      <c r="F282" s="12"/>
      <c r="G282" s="36"/>
    </row>
    <row r="283" spans="6:7" ht="11.25">
      <c r="F283" s="12"/>
      <c r="G283" s="36"/>
    </row>
    <row r="284" spans="6:7" ht="11.25">
      <c r="F284" s="12"/>
      <c r="G284" s="36"/>
    </row>
    <row r="285" spans="6:7" ht="11.25">
      <c r="F285" s="12"/>
      <c r="G285" s="36"/>
    </row>
    <row r="286" spans="6:7" ht="11.25">
      <c r="F286" s="12"/>
      <c r="G286" s="36"/>
    </row>
    <row r="287" spans="6:7" ht="11.25">
      <c r="F287" s="12"/>
      <c r="G287" s="36"/>
    </row>
    <row r="288" spans="6:7" ht="11.25">
      <c r="F288" s="12"/>
      <c r="G288" s="36"/>
    </row>
    <row r="289" spans="6:7" ht="11.25">
      <c r="F289" s="12"/>
      <c r="G289" s="36"/>
    </row>
    <row r="290" spans="6:7" ht="11.25">
      <c r="F290" s="12"/>
      <c r="G290" s="36"/>
    </row>
    <row r="291" spans="6:7" ht="11.25">
      <c r="F291" s="12"/>
      <c r="G291" s="36"/>
    </row>
    <row r="292" spans="6:7" ht="11.25">
      <c r="F292" s="12"/>
      <c r="G292" s="36"/>
    </row>
    <row r="293" spans="6:7" ht="11.25">
      <c r="F293" s="12"/>
      <c r="G293" s="36"/>
    </row>
    <row r="294" spans="6:7" ht="11.25">
      <c r="F294" s="12"/>
      <c r="G294" s="36"/>
    </row>
    <row r="295" spans="6:7" ht="11.25">
      <c r="F295" s="12"/>
      <c r="G295" s="36"/>
    </row>
    <row r="296" spans="6:7" ht="11.25">
      <c r="F296" s="12"/>
      <c r="G296" s="36"/>
    </row>
    <row r="297" spans="6:7" ht="11.25">
      <c r="F297" s="12"/>
      <c r="G297" s="36"/>
    </row>
    <row r="298" spans="6:7" ht="11.25">
      <c r="F298" s="12"/>
      <c r="G298" s="36"/>
    </row>
    <row r="299" spans="6:7" ht="11.25">
      <c r="F299" s="12"/>
      <c r="G299" s="36"/>
    </row>
    <row r="300" spans="6:7" ht="11.25">
      <c r="F300" s="12"/>
      <c r="G300" s="36"/>
    </row>
    <row r="301" spans="6:7" ht="11.25">
      <c r="F301" s="12"/>
      <c r="G301" s="36"/>
    </row>
    <row r="302" spans="6:7" ht="11.25">
      <c r="F302" s="12"/>
      <c r="G302" s="36"/>
    </row>
    <row r="303" spans="6:7" ht="11.25">
      <c r="F303" s="12"/>
      <c r="G303" s="36"/>
    </row>
    <row r="304" spans="6:7" ht="11.25">
      <c r="F304" s="12"/>
      <c r="G304" s="36"/>
    </row>
    <row r="305" spans="6:7" ht="11.25">
      <c r="F305" s="12"/>
      <c r="G305" s="36"/>
    </row>
    <row r="306" spans="6:7" ht="11.25">
      <c r="F306" s="12"/>
      <c r="G306" s="36"/>
    </row>
    <row r="307" spans="6:7" ht="11.25">
      <c r="F307" s="12"/>
      <c r="G307" s="36"/>
    </row>
    <row r="308" spans="6:7" ht="11.25">
      <c r="F308" s="12"/>
      <c r="G308" s="36"/>
    </row>
    <row r="309" spans="6:7" ht="11.25">
      <c r="F309" s="12"/>
      <c r="G309" s="36"/>
    </row>
    <row r="310" spans="6:7" ht="11.25">
      <c r="F310" s="12"/>
      <c r="G310" s="36"/>
    </row>
    <row r="311" spans="6:7" ht="11.25">
      <c r="F311" s="12"/>
      <c r="G311" s="36"/>
    </row>
    <row r="312" spans="6:7" ht="11.25">
      <c r="F312" s="12"/>
      <c r="G312" s="36"/>
    </row>
    <row r="313" spans="6:7" ht="11.25">
      <c r="F313" s="12"/>
      <c r="G313" s="36"/>
    </row>
    <row r="314" spans="6:7" ht="11.25">
      <c r="F314" s="12"/>
      <c r="G314" s="36"/>
    </row>
    <row r="315" spans="6:7" ht="11.25">
      <c r="F315" s="12"/>
      <c r="G315" s="36"/>
    </row>
  </sheetData>
  <sheetProtection/>
  <mergeCells count="12">
    <mergeCell ref="B37:C38"/>
    <mergeCell ref="A37:A38"/>
    <mergeCell ref="L6:N6"/>
    <mergeCell ref="J6:K6"/>
    <mergeCell ref="O6:P6"/>
    <mergeCell ref="D6:I6"/>
    <mergeCell ref="D37:I37"/>
    <mergeCell ref="J37:K37"/>
    <mergeCell ref="L37:N37"/>
    <mergeCell ref="O37:P37"/>
    <mergeCell ref="Q6:R6"/>
    <mergeCell ref="Q37:R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DMI Batch User</cp:lastModifiedBy>
  <dcterms:created xsi:type="dcterms:W3CDTF">1998-05-14T19:31:04Z</dcterms:created>
  <dcterms:modified xsi:type="dcterms:W3CDTF">2023-09-15T15:32:02Z</dcterms:modified>
  <cp:category/>
  <cp:version/>
  <cp:contentType/>
  <cp:contentStatus/>
</cp:coreProperties>
</file>